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6_0.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15_0.bin" ContentType="application/vnd.openxmlformats-officedocument.oleObject"/>
  <Override PartName="/xl/embeddings/oleObject_15_1.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46" windowWidth="8430" windowHeight="6285" tabRatio="590" activeTab="0"/>
  </bookViews>
  <sheets>
    <sheet name="RAPPORT RMI 2005" sheetId="1" r:id="rId1"/>
    <sheet name="SOMMAIRE" sheetId="2" r:id="rId2"/>
    <sheet name="Remarque liminaire" sheetId="3" r:id="rId3"/>
    <sheet name="Chapitre I - Les dispositifs" sheetId="4" r:id="rId4"/>
    <sheet name="Chapitre II - Les crédits" sheetId="5" r:id="rId5"/>
    <sheet name="2.1.1. Allocation RMI" sheetId="6" r:id="rId6"/>
    <sheet name="2.2. Crédits d'insertion (net)" sheetId="7" r:id="rId7"/>
    <sheet name="2.3.2. RMA" sheetId="8" r:id="rId8"/>
    <sheet name="2.4. Contrat d'Avenir" sheetId="9" r:id="rId9"/>
    <sheet name="Chapitre III - Les personnels" sheetId="10" r:id="rId10"/>
    <sheet name="3.1.2 CG" sheetId="11" r:id="rId11"/>
    <sheet name="3.2. CAF" sheetId="12" r:id="rId12"/>
    <sheet name="3.3. CCMSA" sheetId="13" r:id="rId13"/>
    <sheet name="Chapitre IV - Les bénéficiaires" sheetId="14" r:id="rId14"/>
    <sheet name="4.1. RMI - Stock" sheetId="15" r:id="rId15"/>
    <sheet name="4.2. RMI - Flux" sheetId="16" r:id="rId16"/>
    <sheet name="4.3.1. RMI - Ancienneté" sheetId="17" r:id="rId17"/>
    <sheet name="4.3.2. RMI - Composition Famil" sheetId="18" r:id="rId18"/>
    <sheet name="4.3.3. RMI - Age" sheetId="19" r:id="rId19"/>
    <sheet name="4.4 RMI - intéressement" sheetId="20" r:id="rId20"/>
    <sheet name="4.5 CI-RMA et CA" sheetId="21" r:id="rId21"/>
    <sheet name="4.6. CI-RMA Stock" sheetId="22" r:id="rId22"/>
    <sheet name="4.7 Contrats d'insertion" sheetId="23" r:id="rId23"/>
  </sheets>
  <definedNames>
    <definedName name="_xlnm.Print_Titles" localSheetId="5">'2.1.1. Allocation RMI'!$2:$2</definedName>
    <definedName name="_xlnm.Print_Titles" localSheetId="6">'2.2. Crédits d''insertion (net)'!$2:$3</definedName>
    <definedName name="_xlnm.Print_Titles" localSheetId="7">'2.3.2. RMA'!$2:$2</definedName>
    <definedName name="_xlnm.Print_Titles" localSheetId="8">'2.4. Contrat d''Avenir'!$2:$2</definedName>
    <definedName name="_xlnm.Print_Titles" localSheetId="10">'3.1.2 CG'!$3:$4</definedName>
    <definedName name="_xlnm.Print_Titles" localSheetId="11">'3.2. CAF'!$2:$2</definedName>
    <definedName name="_xlnm.Print_Titles" localSheetId="12">'3.3. CCMSA'!$3:$3</definedName>
    <definedName name="_xlnm.Print_Titles" localSheetId="14">'4.1. RMI - Stock'!$4:$6</definedName>
    <definedName name="_xlnm.Print_Titles" localSheetId="16">'4.3.1. RMI - Ancienneté'!$2:$5</definedName>
    <definedName name="_xlnm.Print_Titles" localSheetId="17">'4.3.2. RMI - Composition Famil'!$A:$A,'4.3.2. RMI - Composition Famil'!$3:$4</definedName>
    <definedName name="_xlnm.Print_Titles" localSheetId="18">'4.3.3. RMI - Age'!$2:$3</definedName>
    <definedName name="_xlnm.Print_Titles" localSheetId="19">'4.4 RMI - intéressement'!$2:$2</definedName>
    <definedName name="_xlnm.Print_Titles" localSheetId="20">'4.5 CI-RMA et CA'!$2:$2</definedName>
    <definedName name="_xlnm.Print_Titles" localSheetId="21">'4.6. CI-RMA Stock'!$3:$7</definedName>
    <definedName name="_xlnm.Print_Titles" localSheetId="22">'4.7 Contrats d''insertion'!$3:$3</definedName>
    <definedName name="_xlnm.Print_Area" localSheetId="5">'2.1.1. Allocation RMI'!$A$1:$G$143</definedName>
    <definedName name="_xlnm.Print_Area" localSheetId="6">'2.2. Crédits d''insertion (net)'!$A$1:$G$128</definedName>
    <definedName name="_xlnm.Print_Area" localSheetId="7">'2.3.2. RMA'!$A$1:$E$112</definedName>
    <definedName name="_xlnm.Print_Area" localSheetId="8">'2.4. Contrat d''Avenir'!$A$1:$E$121</definedName>
    <definedName name="_xlnm.Print_Area" localSheetId="10">'3.1.2 CG'!$A$1:$F$126</definedName>
    <definedName name="_xlnm.Print_Area" localSheetId="11">'3.2. CAF'!$A$1:$D$143</definedName>
    <definedName name="_xlnm.Print_Area" localSheetId="12">'3.3. CCMSA'!$A$1:$D$74</definedName>
    <definedName name="_xlnm.Print_Area" localSheetId="14">'4.1. RMI - Stock'!$A$3:$I$115</definedName>
    <definedName name="_xlnm.Print_Area" localSheetId="15">'4.2. RMI - Flux'!$A$1:$E$240</definedName>
    <definedName name="_xlnm.Print_Area" localSheetId="16">'4.3.1. RMI - Ancienneté'!$A$1:$I$131</definedName>
    <definedName name="_xlnm.Print_Area" localSheetId="17">'4.3.2. RMI - Composition Famil'!$A$2:$U$123</definedName>
    <definedName name="_xlnm.Print_Area" localSheetId="18">'4.3.3. RMI - Age'!$A$1:$I$123</definedName>
    <definedName name="_xlnm.Print_Area" localSheetId="19">'4.4 RMI - intéressement'!$A$1:$E$113</definedName>
    <definedName name="_xlnm.Print_Area" localSheetId="21">'4.6. CI-RMA Stock'!$A$1:$E$119</definedName>
    <definedName name="_xlnm.Print_Area" localSheetId="22">'4.7 Contrats d''insertion'!$A$1:$E$113</definedName>
    <definedName name="_xlnm.Print_Area" localSheetId="3">'Chapitre I - Les dispositifs'!$A$1:$H$167</definedName>
    <definedName name="_xlnm.Print_Area" localSheetId="1">'SOMMAIRE'!$A$1:$H$63</definedName>
  </definedNames>
  <calcPr fullCalcOnLoad="1"/>
</workbook>
</file>

<file path=xl/sharedStrings.xml><?xml version="1.0" encoding="utf-8"?>
<sst xmlns="http://schemas.openxmlformats.org/spreadsheetml/2006/main" count="2256" uniqueCount="594">
  <si>
    <t xml:space="preserve">2.2. Crédits affectés aux dépenses d'insertion </t>
  </si>
  <si>
    <t>2.3. Crédits affectés aux dépenses liées au CI-RMA</t>
  </si>
  <si>
    <t>Départements</t>
  </si>
  <si>
    <t>01 Ain</t>
  </si>
  <si>
    <t>02  Aisne</t>
  </si>
  <si>
    <t>03  Allier</t>
  </si>
  <si>
    <t>04  Alpes de Haute Provence</t>
  </si>
  <si>
    <t>05  Hautes Alpes</t>
  </si>
  <si>
    <t>07  Ardèche</t>
  </si>
  <si>
    <t>08  Ardennes</t>
  </si>
  <si>
    <t>09  Ariège</t>
  </si>
  <si>
    <t>10  Aube</t>
  </si>
  <si>
    <t>11  Aude</t>
  </si>
  <si>
    <t>12  Aveyron</t>
  </si>
  <si>
    <t>13  Bouches du Rhône</t>
  </si>
  <si>
    <t>14  Calvados</t>
  </si>
  <si>
    <t>15  Cantal</t>
  </si>
  <si>
    <t>16  Charente</t>
  </si>
  <si>
    <t>18  Cher</t>
  </si>
  <si>
    <t>19  Corrèze</t>
  </si>
  <si>
    <t>2A  Corse du Sud</t>
  </si>
  <si>
    <t>2B  Haute Corse</t>
  </si>
  <si>
    <t>21  Côte d'Or</t>
  </si>
  <si>
    <t>22  Côtes d'Armor</t>
  </si>
  <si>
    <t>23  Creuse</t>
  </si>
  <si>
    <t>24  Dordogne</t>
  </si>
  <si>
    <t>25  Doubs</t>
  </si>
  <si>
    <t>26  Drome</t>
  </si>
  <si>
    <t>27  Eure</t>
  </si>
  <si>
    <t>28  Eure et Loir</t>
  </si>
  <si>
    <t>29  Finistère</t>
  </si>
  <si>
    <t>30  Gard</t>
  </si>
  <si>
    <t>31  Haute Garonne</t>
  </si>
  <si>
    <t>32  Gers</t>
  </si>
  <si>
    <t>33  Gironde</t>
  </si>
  <si>
    <t>34  Hérault</t>
  </si>
  <si>
    <t>35  Ille et Vilaine</t>
  </si>
  <si>
    <t>36  Indre</t>
  </si>
  <si>
    <t>37  Indre et Loire</t>
  </si>
  <si>
    <t>38  Isère</t>
  </si>
  <si>
    <t>39  Jura</t>
  </si>
  <si>
    <t>40  Landes</t>
  </si>
  <si>
    <t>41  Loir et cher</t>
  </si>
  <si>
    <t>42  Loire</t>
  </si>
  <si>
    <t>43  Haute Loire</t>
  </si>
  <si>
    <t>44  Loire Atlantique</t>
  </si>
  <si>
    <t>45  Loiret</t>
  </si>
  <si>
    <t>46  Lot</t>
  </si>
  <si>
    <t>47  Lot et Garonne</t>
  </si>
  <si>
    <t>48  Lozère</t>
  </si>
  <si>
    <t>49  Maine et Loire</t>
  </si>
  <si>
    <t>50  Manche</t>
  </si>
  <si>
    <t>51  Marne</t>
  </si>
  <si>
    <t>52  Haute Marne</t>
  </si>
  <si>
    <t>53  Mayenne</t>
  </si>
  <si>
    <t>54  Meurthe et Moselle</t>
  </si>
  <si>
    <t>55  Meuse</t>
  </si>
  <si>
    <t>56  Morbihan</t>
  </si>
  <si>
    <t>57  Moselle</t>
  </si>
  <si>
    <t>58  Nièvre</t>
  </si>
  <si>
    <t>59  Nord</t>
  </si>
  <si>
    <t>60  Oise</t>
  </si>
  <si>
    <t>61  Orne</t>
  </si>
  <si>
    <t>62  Pas de Calais</t>
  </si>
  <si>
    <t>63  Puy de Dôme</t>
  </si>
  <si>
    <t>64  Pyrénées Atlantiques</t>
  </si>
  <si>
    <t>65  Hautes Pyrénées</t>
  </si>
  <si>
    <t>66  Pyrénées Orientales</t>
  </si>
  <si>
    <t>67  Bas Rhin</t>
  </si>
  <si>
    <t>68  Haut Rhin</t>
  </si>
  <si>
    <t>69  Rhone</t>
  </si>
  <si>
    <t>70  Haute Saône</t>
  </si>
  <si>
    <t>71  Saône et Loire</t>
  </si>
  <si>
    <t>72  Sarthe</t>
  </si>
  <si>
    <t>73  Savoie</t>
  </si>
  <si>
    <t>74  Haute Savoie</t>
  </si>
  <si>
    <t>75  Paris</t>
  </si>
  <si>
    <t>76  Seine Maritime</t>
  </si>
  <si>
    <t>77  Seine et Marne</t>
  </si>
  <si>
    <t>78  Yvelines</t>
  </si>
  <si>
    <t>79  Deux Sèvres</t>
  </si>
  <si>
    <t>80  Somme</t>
  </si>
  <si>
    <t>81  Tarn</t>
  </si>
  <si>
    <t>82  Tarn et Garonne</t>
  </si>
  <si>
    <t>83  Var</t>
  </si>
  <si>
    <t>84  Vaucluse</t>
  </si>
  <si>
    <t>85  Vendée</t>
  </si>
  <si>
    <t>86  Vienne</t>
  </si>
  <si>
    <t>87  Haute Vienne</t>
  </si>
  <si>
    <t>88  Vosges</t>
  </si>
  <si>
    <t>89  Yonne</t>
  </si>
  <si>
    <t>90  Territoire de Belfort</t>
  </si>
  <si>
    <t>91  Essonne</t>
  </si>
  <si>
    <t xml:space="preserve">92  Hauts de Seine </t>
  </si>
  <si>
    <t xml:space="preserve">94  Val de Marne </t>
  </si>
  <si>
    <t>95  Val d'Oise</t>
  </si>
  <si>
    <t>971 Guadeloupe</t>
  </si>
  <si>
    <t>972 Martinique</t>
  </si>
  <si>
    <t>973 Guyane</t>
  </si>
  <si>
    <t>974 Réunion</t>
  </si>
  <si>
    <t>Total estimé France hors DOM</t>
  </si>
  <si>
    <t>Estimation DOM</t>
  </si>
  <si>
    <t>Total estimé France entière</t>
  </si>
  <si>
    <t>France entière</t>
  </si>
  <si>
    <t>DOM</t>
  </si>
  <si>
    <t>France métropolitaine</t>
  </si>
  <si>
    <t xml:space="preserve">Chapitre III </t>
  </si>
  <si>
    <t>Les personnels affectés à la gestion du RMI</t>
  </si>
  <si>
    <t>Personnel médical et paramédical</t>
  </si>
  <si>
    <t>Personnel social et éducatif</t>
  </si>
  <si>
    <t>Personnel administratif et technique</t>
  </si>
  <si>
    <t>Département</t>
  </si>
  <si>
    <t>Centres informatiques</t>
  </si>
  <si>
    <t>France hors DOM</t>
  </si>
  <si>
    <t>Isolé homme</t>
  </si>
  <si>
    <t>Isolée femme</t>
  </si>
  <si>
    <t>Familles monoparentales, 1 enfant</t>
  </si>
  <si>
    <t>Familles monoparentales, 2 enfants</t>
  </si>
  <si>
    <t>Familles monoparentales, 3 enfants ou +</t>
  </si>
  <si>
    <t>Couples sans enfants</t>
  </si>
  <si>
    <t>Couples avec 1 enfant</t>
  </si>
  <si>
    <t>Couples avec 2 enfants</t>
  </si>
  <si>
    <t>Couples avec 3 enfants</t>
  </si>
  <si>
    <t>Couples avec 4 enfants ou+</t>
  </si>
  <si>
    <t>Moins de 25 ans</t>
  </si>
  <si>
    <t>25 à 39 ans</t>
  </si>
  <si>
    <t>40 à 49 ans</t>
  </si>
  <si>
    <t>50 ans et plus</t>
  </si>
  <si>
    <t xml:space="preserve">Chapitre IV </t>
  </si>
  <si>
    <t>Les bénéficiaires</t>
  </si>
  <si>
    <t xml:space="preserve"> pour 100 habitants</t>
  </si>
  <si>
    <t>Ain</t>
  </si>
  <si>
    <t xml:space="preserve">Aisne </t>
  </si>
  <si>
    <t>Allier</t>
  </si>
  <si>
    <t>Alpes-Hte-Provence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</si>
  <si>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</si>
  <si>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</si>
  <si>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</si>
  <si>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</si>
  <si>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</si>
  <si>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</si>
  <si>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</si>
  <si>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</si>
  <si>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</si>
  <si>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</si>
  <si>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</si>
  <si>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</si>
  <si>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</si>
  <si>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</si>
  <si>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</si>
  <si>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 du Sud</t>
  </si>
  <si>
    <t>Haute-Corse</t>
  </si>
  <si>
    <t>Côte 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</si>
  <si>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</si>
  <si>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</si>
  <si>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</si>
  <si>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</si>
  <si>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</si>
  <si>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</si>
  <si>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</si>
  <si>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</si>
  <si>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</si>
  <si>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</si>
  <si>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</si>
  <si>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</si>
  <si>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</si>
  <si>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</si>
  <si>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</si>
  <si>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</si>
  <si>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</si>
  <si>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</si>
  <si>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</si>
  <si>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</si>
  <si>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</si>
  <si>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</si>
  <si>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</si>
  <si>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</si>
  <si>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</si>
  <si>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</si>
  <si>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</si>
  <si>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</si>
  <si>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</si>
  <si>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</si>
  <si>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</si>
  <si>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</si>
  <si>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</si>
  <si>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</si>
  <si>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</si>
  <si>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</si>
  <si>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</si>
  <si>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</si>
  <si>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</si>
  <si>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</si>
  <si>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</si>
  <si>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</si>
  <si>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</si>
  <si>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</si>
  <si>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</si>
  <si>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</si>
  <si>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</si>
  <si>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</si>
  <si>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</si>
  <si>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</si>
  <si>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</si>
  <si>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</si>
  <si>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</si>
  <si>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</si>
  <si>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</si>
  <si>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</si>
  <si>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</si>
  <si>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</si>
  <si>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</si>
  <si>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</si>
  <si>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</si>
  <si>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 xml:space="preserve">Var </t>
  </si>
  <si>
    <t>Vaucluse</t>
  </si>
  <si>
    <t xml:space="preserve">Vendée </t>
  </si>
  <si>
    <t>Vienne</t>
  </si>
  <si>
    <t>Haute-Vienne</t>
  </si>
  <si>
    <t>Vosges</t>
  </si>
  <si>
    <t>Yonne</t>
  </si>
  <si>
    <t>Territoire-de-Belfort</t>
  </si>
  <si>
    <t>Essonne</t>
  </si>
  <si>
    <t>Hauts-de-Seine</t>
  </si>
  <si>
    <t>Seine-Saint-Denis</t>
  </si>
  <si>
    <t>Val-de-Marne</t>
  </si>
  <si>
    <t>Val-d'Oise</t>
  </si>
  <si>
    <t>Guadeloupe</t>
  </si>
  <si>
    <t>Guyane</t>
  </si>
  <si>
    <t>Martinique</t>
  </si>
  <si>
    <t>Réunion</t>
  </si>
  <si>
    <t>Proportion de personnes couvertes</t>
  </si>
  <si>
    <t>Population couverte par le RMI</t>
  </si>
  <si>
    <t>Secteur marchand</t>
  </si>
  <si>
    <t/>
  </si>
  <si>
    <t>Sources : CNAF - CCMSA.</t>
  </si>
  <si>
    <t>Source : CNAF</t>
  </si>
  <si>
    <t xml:space="preserve">M.S.A. </t>
  </si>
  <si>
    <t>93  Seine St Denis</t>
  </si>
  <si>
    <t xml:space="preserve">moins d'un an </t>
  </si>
  <si>
    <t>un an à moins de deux ans</t>
  </si>
  <si>
    <t xml:space="preserve">deux ans à moins de 5 ans </t>
  </si>
  <si>
    <t>cinq ans ou plus</t>
  </si>
  <si>
    <t xml:space="preserve">Sources : CNAF - CCMSA. </t>
  </si>
  <si>
    <t>Total répondants France hors DOM</t>
  </si>
  <si>
    <t>Total répondants France entière</t>
  </si>
  <si>
    <t>Guadeloupe *</t>
  </si>
  <si>
    <t>Martinique *</t>
  </si>
  <si>
    <t>Guyane *</t>
  </si>
  <si>
    <t>Total répondants DOM</t>
  </si>
  <si>
    <t>Total France entière</t>
  </si>
  <si>
    <t>Avertissement : les données présentées dans ce chapitre sont relatives aux allocataires du RMI et aux bénéficiaires du CI-RMA. Les rapports annuels suivants comporteront en outre des informations sur les allocataires du revenu de solidarité dans les DOM.</t>
  </si>
  <si>
    <t>France métropolitaine (estimation)</t>
  </si>
  <si>
    <t>DOM (estimation)</t>
  </si>
  <si>
    <t>France entière (estimation)</t>
  </si>
  <si>
    <t>AVERTISSEMENT METHODOLOGIQUE</t>
  </si>
  <si>
    <t>C.A.F.</t>
  </si>
  <si>
    <t>Total</t>
  </si>
  <si>
    <t>Evolution 12.2004 - 12.2003</t>
  </si>
  <si>
    <t>Alpes-de-Haute-Provence</t>
  </si>
  <si>
    <t>Vendée</t>
  </si>
  <si>
    <t>Aisne</t>
  </si>
  <si>
    <t>01</t>
  </si>
  <si>
    <t>02</t>
  </si>
  <si>
    <t>03</t>
  </si>
  <si>
    <t>04</t>
  </si>
  <si>
    <t>05</t>
  </si>
  <si>
    <t>06</t>
  </si>
  <si>
    <t>07</t>
  </si>
  <si>
    <t>08</t>
  </si>
  <si>
    <t>09</t>
  </si>
  <si>
    <t>10</t>
  </si>
  <si>
    <t>11</t>
  </si>
  <si>
    <t>12</t>
  </si>
  <si>
    <t>13</t>
  </si>
  <si>
    <t>14</t>
  </si>
  <si>
    <t>15</t>
  </si>
  <si>
    <t>16</t>
  </si>
  <si>
    <t>17</t>
  </si>
  <si>
    <t>18</t>
  </si>
  <si>
    <t>19</t>
  </si>
  <si>
    <t>2A</t>
  </si>
  <si>
    <t>2B</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</si>
  <si>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</si>
  <si>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</si>
  <si>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</si>
  <si>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</si>
  <si>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</si>
  <si>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</si>
  <si>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</si>
  <si>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</si>
  <si>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</si>
  <si>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</si>
  <si>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</si>
  <si>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</si>
  <si>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</si>
  <si>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</si>
  <si>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</si>
  <si>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</si>
  <si>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</si>
  <si>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</si>
  <si>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</si>
  <si>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</si>
  <si>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</si>
  <si>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</si>
  <si>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</si>
  <si>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</si>
  <si>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</si>
  <si>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</si>
  <si>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</si>
  <si>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</si>
  <si>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</si>
  <si>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</si>
  <si>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</si>
  <si>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</si>
  <si>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</si>
  <si>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</si>
  <si>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</si>
  <si>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</si>
  <si>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</si>
  <si>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</si>
  <si>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</si>
  <si>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</si>
  <si>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</si>
  <si>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</si>
  <si>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</si>
  <si>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</si>
  <si>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</si>
  <si>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</si>
  <si>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</si>
  <si>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</si>
  <si>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</si>
  <si>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</si>
  <si>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</si>
  <si>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</si>
  <si>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</si>
  <si>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</si>
  <si>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</si>
  <si>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</si>
  <si>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</si>
  <si>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</si>
  <si>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</si>
  <si>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</si>
  <si>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</si>
  <si>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</si>
  <si>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</si>
  <si>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</si>
  <si>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</si>
  <si>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</si>
  <si>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</si>
  <si>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</si>
  <si>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</si>
  <si>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</si>
  <si>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</si>
  <si>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</si>
  <si>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</si>
  <si>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</si>
  <si>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</si>
  <si>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Etabli en application des dispositions de l’article 50 de la loi n° 2003-1200 du 18 décembre 2003 portant décentralisation en matière de revenu minimum d'insertion et créant un revenu minimum d'activité</t>
  </si>
  <si>
    <t>MINISTERE DE L’EMPLOI, DE LA COHESION SOCIALE ET DU LOGEMENT</t>
  </si>
  <si>
    <t>1.- Conseils généraux</t>
  </si>
  <si>
    <t>2.- Caisses d'allocations familiales</t>
  </si>
  <si>
    <t>1.- Evolution du nombre d'allocataires du RMI</t>
  </si>
  <si>
    <t xml:space="preserve">2.- Evolution des entrées et sorties du RMI </t>
  </si>
  <si>
    <t>composition familiale</t>
  </si>
  <si>
    <t>âge</t>
  </si>
  <si>
    <t>3.1.-</t>
  </si>
  <si>
    <t>3.2.-</t>
  </si>
  <si>
    <t>3.3.-</t>
  </si>
  <si>
    <t>ancienneté dans le dispositif</t>
  </si>
  <si>
    <t>4.1. Evolution du nombre d'allocataires du RMI</t>
  </si>
  <si>
    <t xml:space="preserve">4.2. Evolution des entrées et sorties du RMI </t>
  </si>
  <si>
    <t>4.3. Caractéristiques des allocataires : ancienneté dans le dispositif, composition familiale, âge</t>
  </si>
  <si>
    <t>Variation de la structure par classe d'âge (en points)</t>
  </si>
  <si>
    <t>3.- Caisses de mutualité sociale agricole</t>
  </si>
  <si>
    <t>2.1. -</t>
  </si>
  <si>
    <t>entrées</t>
  </si>
  <si>
    <t>2.2. -</t>
  </si>
  <si>
    <t>sorties</t>
  </si>
  <si>
    <t>REMARQUE LIMINAIRE</t>
  </si>
  <si>
    <t>17  Charente Maritime</t>
  </si>
  <si>
    <t>2.1. Crédits affectés aux dépenses liées à l'allocation de RMI</t>
  </si>
  <si>
    <t>2.- Crédits affectés aux dépenses d’insertion</t>
  </si>
  <si>
    <t>Source : Enquête DREES sur les dépenses d'aide sociale des CG</t>
  </si>
  <si>
    <t>06  Alpes Maritimes</t>
  </si>
  <si>
    <t>Source : Enquête DREES Personnels des services d'aide sociale des conseils généraux - méthodes d'imputation diverses : données non comparables entre départements</t>
  </si>
  <si>
    <t>3.3. Caisses de mutualité sociale agricole :                                                         dépenses de rémunération et effectifs en équivalent temps plein</t>
  </si>
  <si>
    <t>Source : CCMSA - méthodes d'imputation diverses : données non comparables entre départements</t>
  </si>
  <si>
    <t>3.1. Conseils généraux : dépenses de rémunération et effectifs en équivalent temps plein</t>
  </si>
  <si>
    <t>3.2. Caisses d'allocations familiales : dépenses de rémunération et effectifs en équivalent temps plein</t>
  </si>
  <si>
    <t>3.3. Caisses de mutualité sociale agricole : dépenses de rémunération et effectifs en équivalent temps plein</t>
  </si>
  <si>
    <t xml:space="preserve">4.2.1. ESTIMATION DU NOMBRE D'OUVERTURES DE DROITS AU RMI </t>
  </si>
  <si>
    <t>2.- L'insertion des bénéficiaires du RMI</t>
  </si>
  <si>
    <t>3.- La décentralisation du RMI et ses enjeux</t>
  </si>
  <si>
    <t>1.- L'allocation de revenu minimum d'insertion</t>
  </si>
  <si>
    <t>4.- Le contrat insertion - revenu minimum d'activité pour les bénéficiaires du RMI (CI-RMA)</t>
  </si>
  <si>
    <t>5.- Le revenu de solidarité outre-mer</t>
  </si>
  <si>
    <t xml:space="preserve">CHAPITRE II </t>
  </si>
  <si>
    <t>4.2.2. ESTIMATION DU NOMBRE DE SORTIES DU PAIEMENT DU RMI</t>
  </si>
  <si>
    <t xml:space="preserve">4.3.3. AGE DES ALLOCATAIRES - CHAMP CNAF + CCMSA </t>
  </si>
  <si>
    <t xml:space="preserve">4.3.2. COMPOSITION FAMILIALE - Champ CNAF + CCMSA </t>
  </si>
  <si>
    <t>2.2. Crédits affectés aux dépenses d'insertion du RMI - Total des dépenses nettes</t>
  </si>
  <si>
    <t xml:space="preserve">SOMMAIRE                                                     </t>
  </si>
  <si>
    <t xml:space="preserve">Remarque liminaire                                                                                                      </t>
  </si>
  <si>
    <t>p.3</t>
  </si>
  <si>
    <r>
      <t xml:space="preserve">CHAPITRE I – Les dispositifs : présentation du revenu minimum d'insertion et du revenu minimum d'activité                                                                                                       </t>
    </r>
    <r>
      <rPr>
        <b/>
        <sz val="12"/>
        <rFont val="Arial Narrow"/>
        <family val="2"/>
      </rPr>
      <t xml:space="preserve">                                    </t>
    </r>
  </si>
  <si>
    <t xml:space="preserve">p.4      </t>
  </si>
  <si>
    <t xml:space="preserve">CHAPITRE II – Les crédits                                                                                          </t>
  </si>
  <si>
    <t>p.7</t>
  </si>
  <si>
    <t xml:space="preserve">CHAPITRE III – Les personnels : dépenses et effectifs (en équivalent temps plein)      </t>
  </si>
  <si>
    <t xml:space="preserve">CHAPITRE IV – Les bénéficiaires        </t>
  </si>
  <si>
    <t>Familles monopa-rentales, 1 enfant</t>
  </si>
  <si>
    <t>Familles monopa-rentales, 2 enfants</t>
  </si>
  <si>
    <t>Familles monopa-rentales, 3 enfants ou +</t>
  </si>
  <si>
    <t>Rapport du Gouvernement au Parlement sur les dépenses des départements relatives au revenu minimum d’insertion et au contrat insertion – revenu minimum d’activité, et sur les bénéficiaires de ces dispositifs</t>
  </si>
  <si>
    <t>Année 2005</t>
  </si>
  <si>
    <t>06  Alpes maritimes</t>
  </si>
  <si>
    <t>17  Charente Maritimes</t>
  </si>
  <si>
    <t>Dépenses de RMA 2005 (en euros) - estimations</t>
  </si>
  <si>
    <t>Indus sur RMA 2005 (en euros) - estimations</t>
  </si>
  <si>
    <t xml:space="preserve">Dépenses RMA nettes d'indus en 2005 (en euros) -estimations </t>
  </si>
  <si>
    <t>Dépenses de Contrats d'Avenir 2005 (en euros)</t>
  </si>
  <si>
    <t xml:space="preserve">Indus sur les Contrats d'Avenir 2005 (en euros) </t>
  </si>
  <si>
    <t>Dépenses nettes de Contrats d'Avenir 2005 (en euros)</t>
  </si>
  <si>
    <r>
      <t>Effectifs des services d'aide sociale du département affectés au RMI (ETP) au 31.12.2005</t>
    </r>
    <r>
      <rPr>
        <b/>
        <vertAlign val="superscript"/>
        <sz val="12"/>
        <color indexed="10"/>
        <rFont val="Arial Narrow"/>
        <family val="2"/>
      </rPr>
      <t>1</t>
    </r>
  </si>
  <si>
    <t>TOTAL ETP RMI au 31.12.2005 (données brutes restituées)</t>
  </si>
  <si>
    <r>
      <t>Dépenses de personnel affecté au RMI en 2005 (en euros)</t>
    </r>
    <r>
      <rPr>
        <b/>
        <vertAlign val="superscript"/>
        <sz val="12"/>
        <color indexed="10"/>
        <rFont val="Arial Narrow"/>
        <family val="2"/>
      </rPr>
      <t>2</t>
    </r>
  </si>
  <si>
    <t>Dépenses estimées de rémunération du personnel affecté à la gestion du RMI en 2005</t>
  </si>
  <si>
    <t xml:space="preserve">Effectifs (ETP) affectés à la gestion de l'allocation dans les CAF au 31.12.2005 </t>
  </si>
  <si>
    <t>Frais de personnels induits par la gestion du RMI en 2005 (milliers d'euros)</t>
  </si>
  <si>
    <t xml:space="preserve">Nombre estimé de sorties du paiement RMI en 2005 champ CNAF + CCMSA </t>
  </si>
  <si>
    <t>Estimation de l'évolution 2005-2004</t>
  </si>
  <si>
    <t>Sorties estimées du paiement en 2005 / Nb d'allocataires au 31.12.2004</t>
  </si>
  <si>
    <t>Ventilation selon l'ancienneté des allocataires dans le dispositif au 31.12.2005 (en %)</t>
  </si>
  <si>
    <t>Variation 2005-2004de la structure selon l'ancienneté (en points)</t>
  </si>
  <si>
    <t>Ventilation selon la composition familiale des ménages des allocataires au 31.12.2005 (en %)</t>
  </si>
  <si>
    <t>Variation 2005-2004 de la structure selon la composition familiale (en points)</t>
  </si>
  <si>
    <t>Ventilation par classe d'âge des allocataires au 31.12.2005 (en %)</t>
  </si>
  <si>
    <t>CI-RMA "nouvelle formule"</t>
  </si>
  <si>
    <t>CI-RMA "ancienne formule"</t>
  </si>
  <si>
    <t>Secteur non -marchand</t>
  </si>
  <si>
    <t>ND</t>
  </si>
  <si>
    <t xml:space="preserve">SOURCE : </t>
  </si>
  <si>
    <t>La somme des conventions CI-RMA répartie entre les secteurs marchand et non marchand correspond aux seuls départements ayant pu fournir cette information.</t>
  </si>
  <si>
    <t>DREES - Application extranet</t>
  </si>
  <si>
    <t>Les CI-RMA "nouvelle formule" correspondent aux conventions CI-RMA signées dans le cadre de la loi de cohésion sociale, c'est-à-dire après la diffusion du décret d'application du 24 mars 2005</t>
  </si>
  <si>
    <t>Les CI-RMA "ancienne formule" correspondent aux conventions CI-RMA signées avant la mise en place de la loi de cohésion sociale.</t>
  </si>
  <si>
    <t>Cumul ouvertures de droits RMI en 2005 champs CNAF + CCMSA (estimation)</t>
  </si>
  <si>
    <t>Cumul ouvertures de droits RMI en 2004 champs CNAF + CCMSA (estimation)</t>
  </si>
  <si>
    <t>Variation 2005-2004 (en %) (estimation)</t>
  </si>
  <si>
    <t>Cumul ouvertures de droits en 2005 / Nb d'allocataires au 31.12.2004 (estimation)</t>
  </si>
  <si>
    <t xml:space="preserve">Cumul ouvertures de droits RMI en 2005 champs CNAF + CCMSA </t>
  </si>
  <si>
    <t xml:space="preserve">Cumul ouvertures de droits RMI en 2004 champs CNAF + CCMSA </t>
  </si>
  <si>
    <t>Variation 2005-2004 (en %)</t>
  </si>
  <si>
    <t>Cumul ouvertures de droits en 2005 / Nb d'allocataires au 31.12.2004</t>
  </si>
  <si>
    <t>2.4. Crédits affectés aux dépenses liées au Contrat d'Avenir</t>
  </si>
  <si>
    <t>en 2005</t>
  </si>
  <si>
    <t>en 2004</t>
  </si>
  <si>
    <t>Dépenses d'insertion nettes (en euros)</t>
  </si>
  <si>
    <t>Dépenses d'insertion par allocataire (en euros)</t>
  </si>
  <si>
    <t>évolution 2005-2004</t>
  </si>
  <si>
    <t>Le présent rapport est réalisé en application de la loi n°2003-1200 du 21 décembre 2003 (article 50).</t>
  </si>
  <si>
    <t xml:space="preserve">Chacune des rubriques comporte un avertissement méthodologique sur les sources dont sont issues les données, leur statut (estimations provisoires, données comptables, réponses à des questionnaires d'enquêtes statistiques), et le cas échéant les calculs effectués.  </t>
  </si>
  <si>
    <t>LES CRÉDITS AFFECTÉS EN 2005 PAR LES CONSEILS GÉNÉRAUX AUX DÉPENSES LIÉES AU RMI ET AU CI-RMA</t>
  </si>
  <si>
    <t>Indus RMI 2005</t>
  </si>
  <si>
    <t>Dépenses RMI nettes d'indus en 2005</t>
  </si>
  <si>
    <t>Dépenses RMI nettes d'indus en 2004</t>
  </si>
  <si>
    <t>Variation des dépenses de RMI entre 2004 et 2005</t>
  </si>
  <si>
    <t>Dépenses RMI 2005</t>
  </si>
  <si>
    <t>Dépense RMI par allocataire (en euros) (estimations)</t>
  </si>
  <si>
    <t xml:space="preserve">2.3 Crédits affectés aux dépenses liées au CI-RMA </t>
  </si>
  <si>
    <t xml:space="preserve">SOURCE : DGCP, enquête DREES </t>
  </si>
  <si>
    <t>NR</t>
  </si>
  <si>
    <t xml:space="preserve">Evolution des effectifs affectés à la gestion du RMI entre 2004 et 2005 </t>
  </si>
  <si>
    <t>4.5. Nombre de bénéficiaires de Contrats d'avenir ou de CI-RMA</t>
  </si>
  <si>
    <t>Sources : DREES</t>
  </si>
  <si>
    <t>4.3. Caractéristiques des allocataires du RMI : ancienneté dans le dispositif, composition familiale, âge</t>
  </si>
  <si>
    <t>4.4. Nombre d'allocataires du RMI en intéressement</t>
  </si>
  <si>
    <t xml:space="preserve">4.6. Nombre de conventions CI-RMA signées au titre du RMI </t>
  </si>
  <si>
    <t>Allocataires RMI payés au titre de décembre 2005</t>
  </si>
  <si>
    <t>en cours de validité à la fin du mois de décembre 2005</t>
  </si>
  <si>
    <t>Foyers bénéficiaires du RMI avec intéressement</t>
  </si>
  <si>
    <t>Au 30 juin 2006, nombre de CI-RMA et Cav = nombre d'allocataires ou d'ayants droits en contrat aidé, avec un droit ouvert (versable ou non) au RMI</t>
  </si>
  <si>
    <t>Au 31 décembre 2005, nombre de CI-RMA et Cav = nombre total d'allocataires ou d'ayants droits en contrat aidé (qu'ils soient issus du RMI ou de l'API)</t>
  </si>
  <si>
    <t>4.4 Nombre de foyers bénéficiaires du RMI en intéressement</t>
  </si>
  <si>
    <t xml:space="preserve">Nombre de bénéficiaires d'un contrat d'avenir </t>
  </si>
  <si>
    <t xml:space="preserve">Nombre de bénéficiaires d'un CI-RMA </t>
  </si>
  <si>
    <t xml:space="preserve">4.3.1. ANCIENNETE DES ALLOCATAIRES DU RMI - Champ CNAF + CCMSA </t>
  </si>
  <si>
    <t>Côte-d’Or</t>
  </si>
  <si>
    <t>Côtes-du-Nord</t>
  </si>
  <si>
    <t>Corse-du-Sud</t>
  </si>
  <si>
    <t xml:space="preserve">Sarthe </t>
  </si>
  <si>
    <t xml:space="preserve">Paris </t>
  </si>
  <si>
    <t>Seine-St-Denis</t>
  </si>
  <si>
    <t>Val-d’Oise</t>
  </si>
  <si>
    <t>9A</t>
  </si>
  <si>
    <t>9B</t>
  </si>
  <si>
    <t>9C</t>
  </si>
  <si>
    <t>9D</t>
  </si>
  <si>
    <t>1.- Crédits affectés aux dépenses liées à l’allocation de revenu minimum d'insertion</t>
  </si>
  <si>
    <t>4.- Crédits affectés aux dépenses liées au contrat d'avenir</t>
  </si>
  <si>
    <t>3.- Crédits affectés aux dépenses liées au contrat d'insertion - revenu minimum d'activité (CI-RMA)</t>
  </si>
  <si>
    <t>4.- Nombre d'allocataires du RMI en intéressement</t>
  </si>
  <si>
    <t xml:space="preserve">5.- Nombre de bénéficiaires de Contrats d'avenir ou de CI-RMA </t>
  </si>
  <si>
    <t>6.- Nombre de conventions CI-RMA signées au titre du RMI</t>
  </si>
  <si>
    <t xml:space="preserve">7- Nombre de contrats d'insertion </t>
  </si>
  <si>
    <r>
      <t xml:space="preserve">Ces données concernent des conventions </t>
    </r>
    <r>
      <rPr>
        <u val="single"/>
        <sz val="10"/>
        <rFont val="Arial Narrow"/>
        <family val="2"/>
      </rPr>
      <t>signées</t>
    </r>
    <r>
      <rPr>
        <sz val="10"/>
        <rFont val="Arial Narrow"/>
        <family val="2"/>
      </rPr>
      <t xml:space="preserve"> : elles sont donc légèrement en amont du paiement et peuvent ainsi différer du nombre de bénéficiaires faisant l'objet d'un paiement effectif (données CNAF et MSA)</t>
    </r>
  </si>
  <si>
    <t>p.16</t>
  </si>
  <si>
    <t>p.23</t>
  </si>
  <si>
    <t>Nombre de foyers allocataires du RMI</t>
  </si>
  <si>
    <t>Part des foyers allocataires bénéficiant de l'intéressement</t>
  </si>
  <si>
    <t>Evolution de la part des foyers allocataires bénéficiant de l'intéressement entre 2004 et 2005</t>
  </si>
  <si>
    <t>Total effectifs affectés à la gestion du RMI en ETP en 2006</t>
  </si>
  <si>
    <t>Dept_01</t>
  </si>
  <si>
    <t>Dept_02</t>
  </si>
  <si>
    <t>Dept_03-15-63</t>
  </si>
  <si>
    <t>Dept_04-05-84</t>
  </si>
  <si>
    <t>Dept_06-13</t>
  </si>
  <si>
    <t>Dept_07-42</t>
  </si>
  <si>
    <t>Dept_08-51-55</t>
  </si>
  <si>
    <t>Dept_09-31-32-65</t>
  </si>
  <si>
    <t>Dept_10-52</t>
  </si>
  <si>
    <t>Dept_11-66</t>
  </si>
  <si>
    <t>Dept_12_81</t>
  </si>
  <si>
    <t>Dept_14-50</t>
  </si>
  <si>
    <t>Dept_16</t>
  </si>
  <si>
    <t>Dept_17</t>
  </si>
  <si>
    <t>Dept_18-45</t>
  </si>
  <si>
    <t>Dept_19-23-87</t>
  </si>
  <si>
    <t>Dept_21-58-89</t>
  </si>
  <si>
    <t>Dept_22</t>
  </si>
  <si>
    <t>Dept_24</t>
  </si>
  <si>
    <t>Dept_25-39-70-90</t>
  </si>
  <si>
    <t>Dept_26</t>
  </si>
  <si>
    <t>Dept_27-76</t>
  </si>
  <si>
    <t>Dept_28</t>
  </si>
  <si>
    <t>Dept_29</t>
  </si>
  <si>
    <t>Dept_2A-2B</t>
  </si>
  <si>
    <t>Dept_30-34-48</t>
  </si>
  <si>
    <t>Dept_33</t>
  </si>
  <si>
    <t>Dept_35</t>
  </si>
  <si>
    <t>Dept_36</t>
  </si>
  <si>
    <t>Dept_37-41</t>
  </si>
  <si>
    <t>Dept_38-73-74</t>
  </si>
  <si>
    <t>Dept_40</t>
  </si>
  <si>
    <t>Dept_43</t>
  </si>
  <si>
    <t>Dept_44</t>
  </si>
  <si>
    <t>Dept_46</t>
  </si>
  <si>
    <t>Dept_47</t>
  </si>
  <si>
    <t>Dept_49</t>
  </si>
  <si>
    <t>Dept_53-61-72</t>
  </si>
  <si>
    <t>Dept_54-57-88</t>
  </si>
  <si>
    <t>Dept_56</t>
  </si>
  <si>
    <t>Dept_59</t>
  </si>
  <si>
    <t>Dept_60</t>
  </si>
  <si>
    <t>Dept_62</t>
  </si>
  <si>
    <t>Dept_64</t>
  </si>
  <si>
    <t>Dept_67-68</t>
  </si>
  <si>
    <t>Dept_69</t>
  </si>
  <si>
    <t>Dept_71</t>
  </si>
  <si>
    <t>Dept_75-77-78-91-92-93-94-95</t>
  </si>
  <si>
    <t>Dept_79</t>
  </si>
  <si>
    <t>Dept_80</t>
  </si>
  <si>
    <t>Dept_82</t>
  </si>
  <si>
    <t>Dept_83</t>
  </si>
  <si>
    <t>Dept_85</t>
  </si>
  <si>
    <t>Dept_86</t>
  </si>
  <si>
    <t>Total (hors DOM)</t>
  </si>
  <si>
    <t>SOURCE : DGCL, DGCP, enquête DREES</t>
  </si>
  <si>
    <t>Données issues de la confrontation du compte administratif des conseils généraux, retraité par la Direction générale de la Comptabilté publique et de l'enquête de la DREES</t>
  </si>
  <si>
    <t>3.2   Caisses d'allocations familiales : dépenses de rémunération et effectifs en équivalent temps plein</t>
  </si>
  <si>
    <t>3.1. Conseils généraux :                                                                                                                                                                            Dépenses de rémunération et effectifs en équivalent temps plein</t>
  </si>
  <si>
    <t>4.5 Nombre de  bénéficiaires de Contrats d'avenir ou de CI-RMA</t>
  </si>
  <si>
    <t xml:space="preserve">4.7 Nombre de contrats d'insertion signés au titre du RMI, </t>
  </si>
  <si>
    <t>en cours au 31 décembre 2005</t>
  </si>
  <si>
    <t>4.7. Nombre de contrats d'insertion signés au titre du RMI</t>
  </si>
  <si>
    <t>4.6. Nombre de conventions CI-RMA signées au titre du RMI</t>
  </si>
  <si>
    <t xml:space="preserve">Il regroupe des données issues de sources diverses (Conseils généraux, CNAF, CCMSA). </t>
  </si>
  <si>
    <t>Source : DGCP - DGCL - DREES</t>
  </si>
  <si>
    <t xml:space="preserve">DOM </t>
  </si>
  <si>
    <t>SOURCES</t>
  </si>
  <si>
    <t xml:space="preserve">Mesure des CI-RMA et contrats d'avenir : le système d'information de la CNAF a évolué entre le 31.12.2005 et le 30.06.2006. </t>
  </si>
  <si>
    <t>Taux d'intéressement = nombre de foyers bénéficiaires du RMI au 31.12 avec droit versable et dont au moins un membre est en intéressement, rapporté au nombre total de foyers bénéficiaires du RMI (dossiers ouverts au 31.12.05 avec un droit versable).</t>
  </si>
  <si>
    <t>CNAF, CCMSA (calculs DREES)</t>
  </si>
  <si>
    <t>Taux brut de contractualisation</t>
  </si>
  <si>
    <t xml:space="preserve">SOURCE </t>
  </si>
  <si>
    <t>Proportion d'actions d'insertion sociale</t>
  </si>
  <si>
    <t xml:space="preserve">3.- Caractéristiques des allocataires du RMI au 31.12.2005 : </t>
  </si>
  <si>
    <t xml:space="preserve">Certains départements n’ont pas comptabilisé les dépenses liées au CI-RMA dans la rubrique prévue par la nomenclature M52. Il est possible que ces départements aient imputé ces dépenses dans les dépenses d'insertion, notamment dans la rubrique « dépenses d’insertion professionnelle ».  </t>
  </si>
  <si>
    <t>En l'absence de rubrique spécifique dans la nomenclature M52 pour comptabiliser les contrats d'avenir, certains départements ont pu les comptabiliser avec les CI-RMA , ou les imputer dans la rubrique "dépenses d'allocation RMI",ou encore imputer ces dépenses dans les dépenses d'insertion, notamment dans la rubrique "dépenses d'insertion professionnelle".</t>
  </si>
  <si>
    <t>- Taux de contractualisation des allocataires récemment entrés au RMI = pourcentage de foyers allocataires du RMI , dont les droits ont été ouverts dans l'année et depuis plus de trois mois, ayant signé au moins un contrat d'insertion</t>
  </si>
  <si>
    <t>Taux de contractualisation des allocataires récemment entrés au RMI</t>
  </si>
  <si>
    <t>- Taux brut de contractualisation  = nombre de contrats d'insertion en cours rapportés au nombre d'allocataires au 31/12/2005</t>
  </si>
  <si>
    <t xml:space="preserve">- Proportion d'actions d'insertion sociale =  proportion d'actions d'insertion inscrites dans les contrats d'insertion signés par le département, dirigées vers l'insertion sociale (aide au logement, aide à l’accès au soins, accompagnement social…). Les actions inscrites dans les contrats d'insertion peuvent en effet être scindées en deux catégorier : actions d'insertion sociale et actions d'insertion professionnelle (orientation vers le service public de l’emploi, stages, emplois aidés, mesure par l’insertion économique…).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</si>
</sst>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quot;  &quot;"/>
    <numFmt numFmtId="169" formatCode="0.0"/>
    <numFmt numFmtId="170" formatCode="#,##0.0"/>
    <numFmt numFmtId="171" formatCode="0.0%"/>
    <numFmt numFmtId="172" formatCode="0.00000000"/>
    <numFmt numFmtId="173" formatCode="0.0000000"/>
    <numFmt numFmtId="174" formatCode="0.000000"/>
    <numFmt numFmtId="175" formatCode="0.00000"/>
    <numFmt numFmtId="176" formatCode="0.0000"/>
    <numFmt numFmtId="177" formatCode="0.000"/>
    <numFmt numFmtId="178" formatCode="#,##0_ ;[Red]\-#,##0\ "/>
    <numFmt numFmtId="179" formatCode="0.000000000"/>
    <numFmt numFmtId="180" formatCode=";;"/>
    <numFmt numFmtId="181" formatCode="0.0&quot;  &quot;"/>
    <numFmt numFmtId="182" formatCode="#,##0&quot; &quot;"/>
    <numFmt numFmtId="183" formatCode="#,##0.00\ &quot;€&quot;"/>
    <numFmt numFmtId="184" formatCode="#,##0.000"/>
    <numFmt numFmtId="185" formatCode="#,##0\ &quot;€&quot;"/>
    <numFmt numFmtId="186" formatCode="#,##0\ &quot;F&quot;;\-#,##0\ &quot;F&quot;"/>
    <numFmt numFmtId="187" formatCode="#,##0\ &quot;F&quot;;[Red]\-#,##0\ &quot;F&quot;"/>
    <numFmt numFmtId="188" formatCode="#,##0.00\ &quot;F&quot;;\-#,##0.00\ &quot;F&quot;"/>
    <numFmt numFmtId="189" formatCode="#,##0.00\ &quot;F&quot;;[Red]\-#,##0.00\ &quot;F&quot;"/>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_-* #,##0\ _€_-;\-* #,##0\ _€_-;_-* &quot;-&quot;??\ _€_-;_-@_-"/>
    <numFmt numFmtId="199" formatCode="_-* #,##0\ &quot;€&quot;_-;\-* #,##0\ &quot;€&quot;_-;_-* &quot;-&quot;??\ &quot;€&quot;_-;_-@_-"/>
    <numFmt numFmtId="200" formatCode="_-* #,##0.0000\ _€_-;\-* #,##0.0000\ _€_-;_-* &quot;-&quot;??\ _€_-;_-@_-"/>
    <numFmt numFmtId="201" formatCode="#,##0.00\ _€"/>
    <numFmt numFmtId="202" formatCode="00000"/>
    <numFmt numFmtId="203" formatCode="_-* #,##0\ _F_-;\-* #,##0\ _F_-;_-* &quot;-&quot;??\ _F_-;_-@_-"/>
    <numFmt numFmtId="204" formatCode="00"/>
  </numFmts>
  <fonts count="37">
    <font>
      <sz val="10"/>
      <name val="Arial"/>
      <family val="0"/>
    </font>
    <font>
      <sz val="14"/>
      <name val="Lucida Sans Unicode"/>
      <family val="2"/>
    </font>
    <font>
      <b/>
      <sz val="10"/>
      <name val="Arial Narrow"/>
      <family val="2"/>
    </font>
    <font>
      <sz val="10"/>
      <name val="Arial Narrow"/>
      <family val="2"/>
    </font>
    <font>
      <i/>
      <sz val="10"/>
      <name val="Arial Narrow"/>
      <family val="2"/>
    </font>
    <font>
      <b/>
      <sz val="12"/>
      <color indexed="10"/>
      <name val="Arial Narrow"/>
      <family val="2"/>
    </font>
    <font>
      <b/>
      <sz val="10"/>
      <color indexed="10"/>
      <name val="Arial Narrow"/>
      <family val="2"/>
    </font>
    <font>
      <b/>
      <sz val="10"/>
      <color indexed="8"/>
      <name val="Arial Narrow"/>
      <family val="2"/>
    </font>
    <font>
      <sz val="10"/>
      <name val="Helv"/>
      <family val="0"/>
    </font>
    <font>
      <sz val="10"/>
      <name val="MS Sans Serif"/>
      <family val="0"/>
    </font>
    <font>
      <sz val="10"/>
      <color indexed="10"/>
      <name val="Arial Narrow"/>
      <family val="2"/>
    </font>
    <font>
      <sz val="9"/>
      <name val="Lucida Sans Unicode"/>
      <family val="2"/>
    </font>
    <font>
      <u val="single"/>
      <sz val="10"/>
      <color indexed="12"/>
      <name val="Arial"/>
      <family val="0"/>
    </font>
    <font>
      <b/>
      <sz val="10"/>
      <name val="Arial"/>
      <family val="0"/>
    </font>
    <font>
      <u val="single"/>
      <sz val="10"/>
      <color indexed="36"/>
      <name val="Arial"/>
      <family val="0"/>
    </font>
    <font>
      <sz val="11"/>
      <name val="Arial Narrow"/>
      <family val="2"/>
    </font>
    <font>
      <i/>
      <sz val="11"/>
      <name val="Arial Narrow"/>
      <family val="2"/>
    </font>
    <font>
      <b/>
      <vertAlign val="superscript"/>
      <sz val="12"/>
      <color indexed="10"/>
      <name val="Arial Narrow"/>
      <family val="2"/>
    </font>
    <font>
      <sz val="12"/>
      <name val="Lucida Sans Unicode"/>
      <family val="2"/>
    </font>
    <font>
      <b/>
      <sz val="12"/>
      <name val="Lucida Sans Unicode"/>
      <family val="2"/>
    </font>
    <font>
      <b/>
      <sz val="20"/>
      <name val="Lucida Sans Unicode"/>
      <family val="2"/>
    </font>
    <font>
      <sz val="12"/>
      <name val="Arial Narrow"/>
      <family val="2"/>
    </font>
    <font>
      <b/>
      <sz val="12"/>
      <name val="Arial Narrow"/>
      <family val="2"/>
    </font>
    <font>
      <b/>
      <sz val="14"/>
      <color indexed="10"/>
      <name val="Arial Narrow"/>
      <family val="2"/>
    </font>
    <font>
      <b/>
      <sz val="11"/>
      <name val="Arial Narrow"/>
      <family val="2"/>
    </font>
    <font>
      <b/>
      <sz val="8"/>
      <name val="Arial Narrow"/>
      <family val="2"/>
    </font>
    <font>
      <sz val="8"/>
      <name val="Arial Narrow"/>
      <family val="2"/>
    </font>
    <font>
      <sz val="9"/>
      <name val="Arial"/>
      <family val="2"/>
    </font>
    <font>
      <i/>
      <sz val="10"/>
      <name val="Arial"/>
      <family val="2"/>
    </font>
    <font>
      <sz val="6"/>
      <name val="Arial"/>
      <family val="2"/>
    </font>
    <font>
      <sz val="10"/>
      <color indexed="60"/>
      <name val="Arial Narrow"/>
      <family val="2"/>
    </font>
    <font>
      <sz val="9"/>
      <name val="Arial Narrow"/>
      <family val="2"/>
    </font>
    <font>
      <sz val="8"/>
      <name val="Arial"/>
      <family val="0"/>
    </font>
    <font>
      <u val="single"/>
      <sz val="10"/>
      <name val="Arial Narrow"/>
      <family val="2"/>
    </font>
    <font>
      <b/>
      <i/>
      <sz val="11"/>
      <name val="Arial Narrow"/>
      <family val="2"/>
    </font>
    <font>
      <sz val="11"/>
      <color indexed="10"/>
      <name val="Arial Narrow"/>
      <family val="2"/>
    </font>
    <font>
      <sz val="11"/>
      <name val="Arial"/>
      <family val="2"/>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7">
    <border>
      <left/>
      <right/>
      <top/>
      <bottom/>
      <diagonal/>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style="thin"/>
      <top style="medium"/>
      <bottom style="medium"/>
    </border>
    <border>
      <left style="medium"/>
      <right style="medium"/>
      <top style="medium"/>
      <bottom style="medium"/>
    </border>
    <border>
      <left style="medium"/>
      <right style="medium"/>
      <top>
        <color indexed="63"/>
      </top>
      <bottom>
        <color indexed="63"/>
      </botto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color indexed="63"/>
      </top>
      <bottom style="dashed"/>
    </border>
    <border>
      <left style="medium"/>
      <right>
        <color indexed="63"/>
      </right>
      <top style="medium"/>
      <bottom style="dashed"/>
    </border>
    <border>
      <left style="medium"/>
      <right>
        <color indexed="63"/>
      </right>
      <top style="dashed"/>
      <bottom style="dashed"/>
    </border>
    <border>
      <left style="medium"/>
      <right>
        <color indexed="63"/>
      </right>
      <top style="dashed"/>
      <bottom style="medium"/>
    </border>
    <border>
      <left>
        <color indexed="63"/>
      </left>
      <right style="medium"/>
      <top style="medium"/>
      <bottom style="dashed"/>
    </border>
    <border>
      <left>
        <color indexed="63"/>
      </left>
      <right style="medium"/>
      <top style="dashed"/>
      <bottom style="dashed"/>
    </border>
    <border>
      <left>
        <color indexed="63"/>
      </left>
      <right style="medium"/>
      <top style="dashed"/>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dashed"/>
    </border>
    <border>
      <left style="thin"/>
      <right style="thin"/>
      <top style="dashed"/>
      <bottom style="dashed"/>
    </border>
    <border>
      <left style="medium"/>
      <right style="dashed"/>
      <top style="dashed"/>
      <bottom style="medium"/>
    </border>
    <border>
      <left style="dashed"/>
      <right style="dashed"/>
      <top style="dashed"/>
      <bottom style="medium"/>
    </border>
    <border>
      <left style="medium"/>
      <right>
        <color indexed="63"/>
      </right>
      <top style="thin"/>
      <bottom style="dashed"/>
    </border>
    <border>
      <left style="thin"/>
      <right style="thin"/>
      <top style="dashed"/>
      <bottom style="medium"/>
    </border>
    <border>
      <left style="thin"/>
      <right style="thin"/>
      <top style="medium"/>
      <bottom style="dashed"/>
    </border>
    <border>
      <left style="medium"/>
      <right style="dashed"/>
      <top style="medium"/>
      <bottom style="dashed"/>
    </border>
    <border>
      <left style="dashed"/>
      <right style="dashed"/>
      <top style="medium"/>
      <bottom style="dashed"/>
    </border>
    <border>
      <left style="medium"/>
      <right style="dashed"/>
      <top style="dashed"/>
      <bottom style="dashed"/>
    </border>
    <border>
      <left style="dashed"/>
      <right style="dashed"/>
      <top style="dashed"/>
      <bottom style="dashed"/>
    </border>
    <border>
      <left style="dashed"/>
      <right style="medium"/>
      <top style="dashed"/>
      <bottom style="medium"/>
    </border>
    <border>
      <left style="dashed"/>
      <right style="medium"/>
      <top style="medium"/>
      <bottom style="dashed"/>
    </border>
    <border>
      <left style="dashed"/>
      <right style="medium"/>
      <top style="dashed"/>
      <bottom style="dashed"/>
    </border>
    <border>
      <left style="medium"/>
      <right style="thin"/>
      <top style="medium"/>
      <bottom style="dashed"/>
    </border>
    <border>
      <left style="thin"/>
      <right style="medium"/>
      <top style="medium"/>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style="medium"/>
      <right style="medium"/>
      <top style="dashed"/>
      <bottom>
        <color indexed="63"/>
      </bottom>
    </border>
    <border>
      <left>
        <color indexed="63"/>
      </left>
      <right>
        <color indexed="63"/>
      </right>
      <top style="medium"/>
      <bottom style="dashed"/>
    </border>
    <border>
      <left>
        <color indexed="63"/>
      </left>
      <right>
        <color indexed="63"/>
      </right>
      <top style="dashed"/>
      <bottom style="dashed"/>
    </border>
    <border>
      <left>
        <color indexed="63"/>
      </left>
      <right>
        <color indexed="63"/>
      </right>
      <top style="dashed"/>
      <bottom style="medium"/>
    </border>
    <border>
      <left style="dashed"/>
      <right>
        <color indexed="63"/>
      </right>
      <top style="medium"/>
      <bottom>
        <color indexed="63"/>
      </bottom>
    </border>
    <border>
      <left style="dashed"/>
      <right>
        <color indexed="63"/>
      </right>
      <top style="medium"/>
      <bottom style="dashed"/>
    </border>
    <border>
      <left style="dashed"/>
      <right>
        <color indexed="63"/>
      </right>
      <top style="dashed"/>
      <bottom style="dashed"/>
    </border>
    <border>
      <left style="dashed"/>
      <right>
        <color indexed="63"/>
      </right>
      <top style="dashed"/>
      <bottom style="medium"/>
    </border>
    <border>
      <left style="thin"/>
      <right>
        <color indexed="63"/>
      </right>
      <top style="medium"/>
      <bottom style="dotted"/>
    </border>
    <border>
      <left style="thin"/>
      <right>
        <color indexed="63"/>
      </right>
      <top style="dotted"/>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medium"/>
    </border>
    <border>
      <left style="medium"/>
      <right>
        <color indexed="63"/>
      </right>
      <top>
        <color indexed="63"/>
      </top>
      <bottom style="dashed"/>
    </border>
    <border>
      <left>
        <color indexed="63"/>
      </left>
      <right style="medium"/>
      <top>
        <color indexed="63"/>
      </top>
      <bottom style="dashed"/>
    </border>
    <border>
      <left style="thin"/>
      <right style="thin"/>
      <top style="thin"/>
      <bottom style="thin"/>
    </border>
    <border>
      <left style="medium"/>
      <right style="dashed"/>
      <top style="medium"/>
      <bottom style="medium"/>
    </border>
    <border>
      <left style="dashed"/>
      <right style="medium"/>
      <top style="medium"/>
      <bottom style="medium"/>
    </border>
    <border>
      <left style="double"/>
      <right style="dashed"/>
      <top style="hair"/>
      <bottom style="hair"/>
    </border>
    <border>
      <left style="dashed"/>
      <right style="dashed"/>
      <top style="hair"/>
      <bottom style="hair"/>
    </border>
    <border>
      <left style="dashed"/>
      <right style="thin"/>
      <top style="hair"/>
      <bottom style="hair"/>
    </border>
    <border>
      <left>
        <color indexed="63"/>
      </left>
      <right style="medium"/>
      <top style="hair"/>
      <bottom style="hair"/>
    </border>
    <border>
      <left>
        <color indexed="63"/>
      </left>
      <right style="medium"/>
      <top style="hair"/>
      <bottom>
        <color indexed="63"/>
      </bottom>
    </border>
    <border>
      <left style="double"/>
      <right style="dashed"/>
      <top style="hair"/>
      <bottom>
        <color indexed="63"/>
      </bottom>
    </border>
    <border>
      <left style="dashed"/>
      <right style="dashed"/>
      <top style="hair"/>
      <bottom>
        <color indexed="63"/>
      </bottom>
    </border>
    <border>
      <left style="dashed"/>
      <right style="thin"/>
      <top style="hair"/>
      <bottom>
        <color indexed="63"/>
      </bottom>
    </border>
    <border>
      <left style="double"/>
      <right style="dashed"/>
      <top style="medium"/>
      <bottom style="dashed"/>
    </border>
    <border>
      <left style="dashed"/>
      <right style="thin"/>
      <top style="medium"/>
      <bottom style="dashed"/>
    </border>
    <border>
      <left style="double"/>
      <right style="dashed"/>
      <top style="dashed"/>
      <bottom style="dashed"/>
    </border>
    <border>
      <left style="dashed"/>
      <right style="thin"/>
      <top style="dashed"/>
      <bottom style="dashed"/>
    </border>
    <border>
      <left style="double"/>
      <right style="dashed"/>
      <top style="dashed"/>
      <bottom style="medium"/>
    </border>
    <border>
      <left style="dashed"/>
      <right style="thin"/>
      <top style="dashed"/>
      <bottom style="medium"/>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dashed"/>
      <bottom style="dashed"/>
    </border>
    <border>
      <left style="dashed"/>
      <right style="dashed"/>
      <top style="medium"/>
      <bottom style="medium"/>
    </border>
    <border>
      <left style="medium"/>
      <right style="dashed"/>
      <top>
        <color indexed="63"/>
      </top>
      <bottom style="dashed"/>
    </border>
    <border>
      <left style="dashed"/>
      <right style="dashed"/>
      <top>
        <color indexed="63"/>
      </top>
      <bottom style="dashed"/>
    </border>
    <border>
      <left style="dashed"/>
      <right style="medium"/>
      <top>
        <color indexed="63"/>
      </top>
      <bottom style="dashed"/>
    </border>
    <border>
      <left style="dashed"/>
      <right style="medium"/>
      <top>
        <color indexed="63"/>
      </top>
      <bottom style="medium"/>
    </border>
    <border>
      <left style="medium"/>
      <right>
        <color indexed="63"/>
      </right>
      <top style="dashed"/>
      <bottom>
        <color indexed="63"/>
      </bottom>
    </border>
    <border>
      <left style="double"/>
      <right style="dashed"/>
      <top>
        <color indexed="63"/>
      </top>
      <bottom style="hair"/>
    </border>
    <border>
      <left style="dashed"/>
      <right style="dashed"/>
      <top>
        <color indexed="63"/>
      </top>
      <bottom style="hair"/>
    </border>
    <border>
      <left style="dashed"/>
      <right style="thin"/>
      <top>
        <color indexed="63"/>
      </top>
      <bottom style="hair"/>
    </border>
    <border>
      <left>
        <color indexed="63"/>
      </left>
      <right style="medium"/>
      <top>
        <color indexed="63"/>
      </top>
      <bottom style="hair"/>
    </border>
    <border>
      <left style="dashed"/>
      <right style="dashed"/>
      <top style="thin"/>
      <bottom style="medium"/>
    </border>
    <border>
      <left style="dashed"/>
      <right style="thin"/>
      <top style="thin"/>
      <bottom style="medium"/>
    </border>
    <border>
      <left style="medium"/>
      <right style="double"/>
      <top style="medium"/>
      <bottom style="medium"/>
    </border>
    <border>
      <left style="double"/>
      <right style="thin"/>
      <top style="medium"/>
      <bottom style="medium"/>
    </border>
    <border>
      <left style="double"/>
      <right style="medium"/>
      <top style="medium"/>
      <bottom style="medium"/>
    </border>
    <border>
      <left style="thin"/>
      <right style="double"/>
      <top style="medium"/>
      <bottom style="medium"/>
    </border>
    <border>
      <left style="medium"/>
      <right style="thin"/>
      <top>
        <color indexed="63"/>
      </top>
      <bottom style="dashed"/>
    </border>
    <border>
      <left style="thin"/>
      <right style="thin"/>
      <top>
        <color indexed="63"/>
      </top>
      <bottom style="dashed"/>
    </border>
    <border>
      <left style="thin"/>
      <right style="double"/>
      <top>
        <color indexed="63"/>
      </top>
      <bottom style="dashed"/>
    </border>
    <border>
      <left style="thin"/>
      <right style="double"/>
      <top style="dashed"/>
      <bottom style="dashed"/>
    </border>
    <border>
      <left style="thin"/>
      <right style="double"/>
      <top style="dashed"/>
      <bottom style="medium"/>
    </border>
    <border>
      <left style="thin"/>
      <right style="double"/>
      <top style="medium"/>
      <bottom style="dashed"/>
    </border>
    <border>
      <left style="double"/>
      <right style="medium"/>
      <top style="medium"/>
      <bottom style="dashed"/>
    </border>
    <border>
      <left style="double"/>
      <right style="medium"/>
      <top style="dashed"/>
      <bottom style="dashed"/>
    </border>
    <border>
      <left style="double"/>
      <right style="medium"/>
      <top style="dashed"/>
      <bottom style="medium"/>
    </border>
    <border>
      <left style="double"/>
      <right style="thin"/>
      <top>
        <color indexed="63"/>
      </top>
      <bottom style="dashed"/>
    </border>
    <border>
      <left style="thin"/>
      <right style="medium"/>
      <top>
        <color indexed="63"/>
      </top>
      <bottom style="dashed"/>
    </border>
    <border>
      <left style="double"/>
      <right style="thin"/>
      <top style="dashed"/>
      <bottom style="dashed"/>
    </border>
    <border>
      <left style="double"/>
      <right style="thin"/>
      <top style="dashed"/>
      <bottom style="medium"/>
    </border>
    <border>
      <left style="double"/>
      <right style="thin"/>
      <top style="medium"/>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double"/>
      <top style="medium"/>
      <bottom>
        <color indexed="63"/>
      </bottom>
    </border>
    <border>
      <left style="medium"/>
      <right style="double"/>
      <top>
        <color indexed="63"/>
      </top>
      <bottom style="medium"/>
    </border>
    <border>
      <left style="dashed"/>
      <right>
        <color indexed="63"/>
      </right>
      <top style="medium"/>
      <bottom style="thin"/>
    </border>
    <border>
      <left>
        <color indexed="63"/>
      </left>
      <right style="thin"/>
      <top style="medium"/>
      <bottom style="thin"/>
    </border>
    <border>
      <left style="double"/>
      <right style="dashed"/>
      <top style="medium"/>
      <bottom>
        <color indexed="63"/>
      </bottom>
    </border>
    <border>
      <left style="double"/>
      <right style="dashed"/>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8" fillId="0" borderId="0">
      <alignment/>
      <protection/>
    </xf>
    <xf numFmtId="9" fontId="0" fillId="0" borderId="0" applyFont="0" applyFill="0" applyBorder="0" applyAlignment="0" applyProtection="0"/>
  </cellStyleXfs>
  <cellXfs count="771">
    <xf numFmtId="0" fontId="0" fillId="0" borderId="0" xfId="0" applyAlignment="1">
      <alignment/>
    </xf>
    <xf numFmtId="0" fontId="3" fillId="0" borderId="0" xfId="0" applyFont="1" applyFill="1" applyAlignment="1">
      <alignment/>
    </xf>
    <xf numFmtId="0" fontId="3" fillId="0" borderId="0" xfId="0" applyFont="1" applyAlignment="1">
      <alignment/>
    </xf>
    <xf numFmtId="3" fontId="3" fillId="0" borderId="0" xfId="0" applyNumberFormat="1" applyFont="1" applyFill="1" applyBorder="1" applyAlignment="1">
      <alignment horizontal="right"/>
    </xf>
    <xf numFmtId="0" fontId="3" fillId="0" borderId="0" xfId="0" applyFont="1" applyBorder="1" applyAlignment="1">
      <alignment/>
    </xf>
    <xf numFmtId="3" fontId="3" fillId="0" borderId="0" xfId="0" applyNumberFormat="1" applyFont="1" applyBorder="1" applyAlignment="1">
      <alignment/>
    </xf>
    <xf numFmtId="3" fontId="3" fillId="0" borderId="0" xfId="0" applyNumberFormat="1" applyFont="1" applyAlignment="1">
      <alignment/>
    </xf>
    <xf numFmtId="0" fontId="3" fillId="0" borderId="0" xfId="0" applyFont="1" applyFill="1" applyAlignment="1">
      <alignment horizontal="center"/>
    </xf>
    <xf numFmtId="3" fontId="3" fillId="0" borderId="0" xfId="0" applyNumberFormat="1" applyFont="1" applyFill="1" applyBorder="1" applyAlignment="1">
      <alignment horizontal="left" vertical="center"/>
    </xf>
    <xf numFmtId="0" fontId="3" fillId="0" borderId="0" xfId="0" applyFont="1" applyFill="1" applyBorder="1" applyAlignment="1">
      <alignment horizontal="center"/>
    </xf>
    <xf numFmtId="0" fontId="2" fillId="0" borderId="0" xfId="0" applyFont="1" applyAlignment="1">
      <alignment horizontal="center" wrapText="1"/>
    </xf>
    <xf numFmtId="0" fontId="3" fillId="0" borderId="0" xfId="0" applyFont="1" applyAlignment="1">
      <alignment wrapText="1"/>
    </xf>
    <xf numFmtId="0" fontId="3" fillId="0" borderId="0" xfId="0" applyFont="1" applyFill="1" applyAlignment="1">
      <alignment wrapText="1"/>
    </xf>
    <xf numFmtId="0" fontId="3" fillId="0" borderId="0" xfId="0" applyFont="1" applyAlignment="1">
      <alignment horizontal="center" wrapText="1"/>
    </xf>
    <xf numFmtId="0" fontId="2" fillId="0" borderId="0" xfId="0" applyFont="1" applyAlignment="1">
      <alignment wrapText="1"/>
    </xf>
    <xf numFmtId="169" fontId="3" fillId="0" borderId="0" xfId="0" applyNumberFormat="1" applyFont="1" applyBorder="1" applyAlignment="1">
      <alignment/>
    </xf>
    <xf numFmtId="169" fontId="3" fillId="0" borderId="1" xfId="0" applyNumberFormat="1" applyFont="1" applyBorder="1" applyAlignment="1">
      <alignment/>
    </xf>
    <xf numFmtId="3" fontId="3" fillId="0" borderId="1" xfId="0" applyNumberFormat="1" applyFont="1" applyBorder="1" applyAlignment="1">
      <alignment/>
    </xf>
    <xf numFmtId="3" fontId="3" fillId="0" borderId="2" xfId="0" applyNumberFormat="1" applyFont="1" applyBorder="1" applyAlignment="1">
      <alignment/>
    </xf>
    <xf numFmtId="0" fontId="3" fillId="0" borderId="3" xfId="0" applyFont="1" applyBorder="1" applyAlignment="1">
      <alignment/>
    </xf>
    <xf numFmtId="0" fontId="3" fillId="0" borderId="4" xfId="0" applyFont="1" applyBorder="1" applyAlignment="1">
      <alignment/>
    </xf>
    <xf numFmtId="3" fontId="3" fillId="0" borderId="0" xfId="0" applyNumberFormat="1" applyFont="1" applyBorder="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2" fillId="0" borderId="0" xfId="0" applyFont="1" applyFill="1" applyAlignment="1">
      <alignment/>
    </xf>
    <xf numFmtId="171" fontId="3" fillId="0" borderId="0" xfId="24" applyNumberFormat="1" applyFont="1" applyAlignment="1">
      <alignment/>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71" fontId="3" fillId="0" borderId="0" xfId="24" applyNumberFormat="1"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alignment horizontal="center"/>
    </xf>
    <xf numFmtId="0" fontId="3" fillId="0" borderId="0" xfId="23" applyFont="1">
      <alignment/>
      <protection/>
    </xf>
    <xf numFmtId="168" fontId="3" fillId="0" borderId="0" xfId="23" applyNumberFormat="1" applyFont="1">
      <alignment/>
      <protection/>
    </xf>
    <xf numFmtId="0" fontId="4" fillId="0" borderId="0" xfId="23" applyFont="1">
      <alignment/>
      <protection/>
    </xf>
    <xf numFmtId="168" fontId="3" fillId="0" borderId="5" xfId="23" applyNumberFormat="1" applyFont="1" applyFill="1" applyBorder="1" applyAlignment="1">
      <alignment/>
      <protection/>
    </xf>
    <xf numFmtId="0" fontId="3" fillId="0" borderId="0" xfId="23" applyFont="1" applyFill="1" applyBorder="1" applyAlignment="1">
      <alignment horizontal="left"/>
      <protection/>
    </xf>
    <xf numFmtId="168" fontId="3" fillId="0" borderId="6" xfId="23" applyNumberFormat="1" applyFont="1" applyFill="1" applyBorder="1" applyAlignment="1">
      <alignment/>
      <protection/>
    </xf>
    <xf numFmtId="168" fontId="3" fillId="0" borderId="0" xfId="23" applyNumberFormat="1" applyFont="1" applyFill="1" applyBorder="1" applyAlignment="1">
      <alignment/>
      <protection/>
    </xf>
    <xf numFmtId="0" fontId="3" fillId="0" borderId="0" xfId="23" applyFont="1" applyBorder="1" applyAlignment="1">
      <alignment horizontal="center"/>
      <protection/>
    </xf>
    <xf numFmtId="0" fontId="2" fillId="0" borderId="0" xfId="23" applyFont="1" applyBorder="1">
      <alignment/>
      <protection/>
    </xf>
    <xf numFmtId="168" fontId="3" fillId="0" borderId="0" xfId="23" applyNumberFormat="1" applyFont="1" applyBorder="1">
      <alignment/>
      <protection/>
    </xf>
    <xf numFmtId="0" fontId="3" fillId="0" borderId="0" xfId="23" applyFont="1" applyAlignment="1">
      <alignment horizontal="left"/>
      <protection/>
    </xf>
    <xf numFmtId="168" fontId="3" fillId="0" borderId="6" xfId="22" applyNumberFormat="1" applyFont="1" applyBorder="1">
      <alignment/>
      <protection/>
    </xf>
    <xf numFmtId="0" fontId="2" fillId="0" borderId="0" xfId="23" applyFont="1">
      <alignment/>
      <protection/>
    </xf>
    <xf numFmtId="171" fontId="3" fillId="0" borderId="7" xfId="24" applyNumberFormat="1" applyFont="1" applyFill="1" applyBorder="1" applyAlignment="1">
      <alignment/>
    </xf>
    <xf numFmtId="0" fontId="3" fillId="0" borderId="0" xfId="23" applyFont="1" applyFill="1" applyAlignment="1">
      <alignment vertical="center" wrapText="1"/>
      <protection/>
    </xf>
    <xf numFmtId="1" fontId="3" fillId="0" borderId="0" xfId="0" applyNumberFormat="1" applyFont="1" applyFill="1" applyBorder="1" applyAlignment="1">
      <alignment wrapText="1"/>
    </xf>
    <xf numFmtId="170" fontId="2" fillId="0" borderId="0" xfId="0" applyNumberFormat="1" applyFont="1" applyFill="1" applyBorder="1" applyAlignment="1">
      <alignment wrapText="1"/>
    </xf>
    <xf numFmtId="170" fontId="2" fillId="0" borderId="0" xfId="0" applyNumberFormat="1" applyFont="1" applyFill="1" applyBorder="1" applyAlignment="1">
      <alignment/>
    </xf>
    <xf numFmtId="169" fontId="2" fillId="0" borderId="0" xfId="0" applyNumberFormat="1" applyFont="1" applyBorder="1" applyAlignment="1">
      <alignment horizontal="center" wrapText="1"/>
    </xf>
    <xf numFmtId="3" fontId="3" fillId="0" borderId="0" xfId="0" applyNumberFormat="1" applyFont="1" applyBorder="1" applyAlignment="1">
      <alignment horizontal="left" vertical="center"/>
    </xf>
    <xf numFmtId="171" fontId="3" fillId="0" borderId="0" xfId="0" applyNumberFormat="1" applyFont="1" applyFill="1" applyBorder="1" applyAlignment="1">
      <alignment/>
    </xf>
    <xf numFmtId="0" fontId="3" fillId="0" borderId="8" xfId="0" applyFont="1" applyFill="1" applyBorder="1" applyAlignment="1">
      <alignment/>
    </xf>
    <xf numFmtId="0" fontId="2" fillId="2" borderId="9" xfId="0" applyFont="1" applyFill="1" applyBorder="1" applyAlignment="1">
      <alignment horizontal="left" vertical="center"/>
    </xf>
    <xf numFmtId="3" fontId="3" fillId="2" borderId="10" xfId="0" applyNumberFormat="1"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17" xfId="0" applyFont="1" applyFill="1" applyBorder="1" applyAlignment="1">
      <alignment/>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0" borderId="0" xfId="0" applyFont="1" applyFill="1" applyBorder="1" applyAlignment="1">
      <alignment/>
    </xf>
    <xf numFmtId="0" fontId="2" fillId="2" borderId="9" xfId="0" applyFont="1" applyFill="1" applyBorder="1" applyAlignment="1">
      <alignment horizontal="left"/>
    </xf>
    <xf numFmtId="0" fontId="2" fillId="2" borderId="20" xfId="0" applyFont="1" applyFill="1" applyBorder="1" applyAlignment="1">
      <alignment horizontal="left"/>
    </xf>
    <xf numFmtId="0" fontId="2" fillId="2" borderId="10" xfId="0" applyFont="1" applyFill="1" applyBorder="1" applyAlignment="1">
      <alignment horizontal="left"/>
    </xf>
    <xf numFmtId="0" fontId="3" fillId="2" borderId="20" xfId="0" applyFont="1" applyFill="1" applyBorder="1" applyAlignment="1">
      <alignment horizontal="left"/>
    </xf>
    <xf numFmtId="3" fontId="3" fillId="2" borderId="20" xfId="0" applyNumberFormat="1" applyFont="1" applyFill="1" applyBorder="1" applyAlignment="1">
      <alignment horizontal="left" vertical="center"/>
    </xf>
    <xf numFmtId="0" fontId="3" fillId="2" borderId="21" xfId="0" applyFont="1" applyFill="1" applyBorder="1" applyAlignment="1">
      <alignment horizontal="left"/>
    </xf>
    <xf numFmtId="0" fontId="3" fillId="2" borderId="22" xfId="0" applyFont="1" applyFill="1" applyBorder="1" applyAlignment="1">
      <alignment horizontal="left"/>
    </xf>
    <xf numFmtId="0" fontId="3" fillId="2" borderId="22" xfId="0" applyFont="1" applyFill="1" applyBorder="1" applyAlignment="1">
      <alignment/>
    </xf>
    <xf numFmtId="3" fontId="3" fillId="2" borderId="22" xfId="0" applyNumberFormat="1" applyFont="1" applyFill="1" applyBorder="1" applyAlignment="1">
      <alignment horizontal="left" vertical="center"/>
    </xf>
    <xf numFmtId="3" fontId="3" fillId="2" borderId="23" xfId="0" applyNumberFormat="1" applyFont="1" applyFill="1" applyBorder="1" applyAlignment="1">
      <alignment horizontal="left" vertical="center"/>
    </xf>
    <xf numFmtId="0" fontId="3" fillId="2" borderId="24" xfId="0" applyFont="1" applyFill="1" applyBorder="1" applyAlignment="1">
      <alignment horizontal="left"/>
    </xf>
    <xf numFmtId="0" fontId="3" fillId="2" borderId="23" xfId="0" applyFont="1" applyFill="1" applyBorder="1" applyAlignment="1">
      <alignment horizontal="left"/>
    </xf>
    <xf numFmtId="0" fontId="2" fillId="2" borderId="21" xfId="0" applyFont="1" applyFill="1" applyBorder="1" applyAlignment="1">
      <alignment horizontal="left"/>
    </xf>
    <xf numFmtId="3" fontId="3" fillId="0" borderId="25" xfId="0" applyNumberFormat="1" applyFont="1" applyFill="1" applyBorder="1" applyAlignment="1">
      <alignment horizontal="center"/>
    </xf>
    <xf numFmtId="171" fontId="3" fillId="3" borderId="21" xfId="24" applyNumberFormat="1" applyFont="1" applyFill="1" applyBorder="1" applyAlignment="1">
      <alignment horizontal="center"/>
    </xf>
    <xf numFmtId="3" fontId="3" fillId="0" borderId="26" xfId="0" applyNumberFormat="1" applyFont="1" applyFill="1" applyBorder="1" applyAlignment="1">
      <alignment horizontal="center"/>
    </xf>
    <xf numFmtId="171" fontId="3" fillId="3" borderId="22" xfId="24" applyNumberFormat="1" applyFont="1" applyFill="1" applyBorder="1" applyAlignment="1">
      <alignment horizontal="center"/>
    </xf>
    <xf numFmtId="3" fontId="3" fillId="0" borderId="27" xfId="0" applyNumberFormat="1" applyFont="1" applyFill="1" applyBorder="1" applyAlignment="1">
      <alignment horizontal="center"/>
    </xf>
    <xf numFmtId="171" fontId="3" fillId="3" borderId="23" xfId="24" applyNumberFormat="1" applyFont="1" applyFill="1" applyBorder="1" applyAlignment="1">
      <alignment horizontal="center"/>
    </xf>
    <xf numFmtId="0" fontId="3" fillId="2" borderId="26" xfId="0" applyFont="1" applyFill="1" applyBorder="1" applyAlignment="1">
      <alignment horizontal="left"/>
    </xf>
    <xf numFmtId="0" fontId="3" fillId="2" borderId="27" xfId="0" applyFont="1" applyFill="1" applyBorder="1" applyAlignment="1">
      <alignment horizontal="left"/>
    </xf>
    <xf numFmtId="171" fontId="3" fillId="3" borderId="24" xfId="24" applyNumberFormat="1" applyFont="1" applyFill="1" applyBorder="1" applyAlignment="1">
      <alignment horizontal="center"/>
    </xf>
    <xf numFmtId="171" fontId="3" fillId="3" borderId="28" xfId="24" applyNumberFormat="1" applyFont="1" applyFill="1" applyBorder="1" applyAlignment="1">
      <alignment horizontal="center"/>
    </xf>
    <xf numFmtId="171" fontId="3" fillId="3" borderId="29" xfId="24" applyNumberFormat="1" applyFont="1" applyFill="1" applyBorder="1" applyAlignment="1">
      <alignment horizontal="center"/>
    </xf>
    <xf numFmtId="3" fontId="3" fillId="0" borderId="23" xfId="0" applyNumberFormat="1" applyFont="1" applyFill="1" applyBorder="1" applyAlignment="1">
      <alignment horizontal="center"/>
    </xf>
    <xf numFmtId="171" fontId="3" fillId="3" borderId="30" xfId="24"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22" xfId="0" applyNumberFormat="1" applyFont="1" applyFill="1" applyBorder="1" applyAlignment="1">
      <alignment horizontal="center"/>
    </xf>
    <xf numFmtId="3" fontId="3" fillId="2" borderId="21" xfId="0" applyNumberFormat="1" applyFont="1" applyFill="1" applyBorder="1" applyAlignment="1">
      <alignment horizontal="left" vertical="center"/>
    </xf>
    <xf numFmtId="0" fontId="2" fillId="2" borderId="9" xfId="0" applyFont="1" applyFill="1" applyBorder="1" applyAlignment="1">
      <alignment horizontal="center" vertical="center"/>
    </xf>
    <xf numFmtId="3" fontId="3" fillId="2" borderId="31" xfId="0" applyNumberFormat="1" applyFont="1" applyFill="1" applyBorder="1" applyAlignment="1">
      <alignment horizontal="left" vertical="center"/>
    </xf>
    <xf numFmtId="3" fontId="3" fillId="0" borderId="21" xfId="0" applyNumberFormat="1" applyFont="1" applyBorder="1" applyAlignment="1">
      <alignment/>
    </xf>
    <xf numFmtId="3" fontId="3" fillId="0" borderId="22" xfId="0" applyNumberFormat="1" applyFont="1" applyBorder="1" applyAlignment="1">
      <alignment/>
    </xf>
    <xf numFmtId="0" fontId="3" fillId="2" borderId="21" xfId="0" applyFont="1" applyFill="1" applyBorder="1" applyAlignment="1">
      <alignment/>
    </xf>
    <xf numFmtId="0" fontId="3" fillId="2" borderId="32" xfId="0" applyFont="1" applyFill="1" applyBorder="1" applyAlignment="1">
      <alignment horizontal="left"/>
    </xf>
    <xf numFmtId="0" fontId="2" fillId="2" borderId="19" xfId="0" applyFont="1" applyFill="1" applyBorder="1" applyAlignment="1">
      <alignment horizontal="center" vertical="center" wrapText="1"/>
    </xf>
    <xf numFmtId="0" fontId="3" fillId="2" borderId="9" xfId="0" applyFont="1" applyFill="1" applyBorder="1" applyAlignment="1">
      <alignment horizontal="left"/>
    </xf>
    <xf numFmtId="0" fontId="3" fillId="2" borderId="19" xfId="0" applyFont="1" applyFill="1" applyBorder="1" applyAlignment="1">
      <alignment/>
    </xf>
    <xf numFmtId="0" fontId="3" fillId="2" borderId="19" xfId="0" applyFont="1" applyFill="1" applyBorder="1" applyAlignment="1">
      <alignment horizontal="center" vertical="center" wrapText="1"/>
    </xf>
    <xf numFmtId="0" fontId="2" fillId="2" borderId="14" xfId="23" applyFont="1" applyFill="1" applyBorder="1" applyAlignment="1">
      <alignment horizontal="left" vertical="center" wrapText="1"/>
      <protection/>
    </xf>
    <xf numFmtId="0" fontId="2" fillId="2" borderId="33" xfId="23" applyFont="1" applyFill="1" applyBorder="1" applyAlignment="1">
      <alignment horizontal="left" vertical="center" wrapText="1"/>
      <protection/>
    </xf>
    <xf numFmtId="0" fontId="2" fillId="2" borderId="34" xfId="23" applyFont="1" applyFill="1" applyBorder="1" applyAlignment="1">
      <alignment horizontal="left" vertical="center" wrapText="1"/>
      <protection/>
    </xf>
    <xf numFmtId="0" fontId="2" fillId="2" borderId="35" xfId="23" applyFont="1" applyFill="1" applyBorder="1" applyAlignment="1">
      <alignment horizontal="left" vertical="center" wrapText="1"/>
      <protection/>
    </xf>
    <xf numFmtId="0" fontId="3" fillId="2" borderId="36" xfId="23" applyFont="1" applyFill="1" applyBorder="1" applyAlignment="1">
      <alignment horizontal="left"/>
      <protection/>
    </xf>
    <xf numFmtId="0" fontId="3" fillId="2" borderId="29" xfId="23" applyFont="1" applyFill="1" applyBorder="1" applyAlignment="1">
      <alignment horizontal="left"/>
      <protection/>
    </xf>
    <xf numFmtId="168" fontId="3" fillId="0" borderId="37" xfId="23" applyNumberFormat="1" applyFont="1" applyFill="1" applyBorder="1" applyAlignment="1">
      <alignment/>
      <protection/>
    </xf>
    <xf numFmtId="168" fontId="3" fillId="0" borderId="22" xfId="23" applyNumberFormat="1" applyFont="1" applyFill="1" applyBorder="1" applyAlignment="1">
      <alignment/>
      <protection/>
    </xf>
    <xf numFmtId="0" fontId="3" fillId="2" borderId="30" xfId="23" applyFont="1" applyFill="1" applyBorder="1" applyAlignment="1">
      <alignment horizontal="left"/>
      <protection/>
    </xf>
    <xf numFmtId="168" fontId="3" fillId="0" borderId="23" xfId="23" applyNumberFormat="1" applyFont="1" applyFill="1" applyBorder="1" applyAlignment="1">
      <alignment/>
      <protection/>
    </xf>
    <xf numFmtId="0" fontId="2" fillId="2" borderId="38" xfId="23" applyFont="1" applyFill="1" applyBorder="1" applyAlignment="1">
      <alignment horizontal="center" vertical="center" wrapText="1"/>
      <protection/>
    </xf>
    <xf numFmtId="0" fontId="2" fillId="2" borderId="39" xfId="23" applyFont="1" applyFill="1" applyBorder="1" applyAlignment="1">
      <alignment horizontal="center" vertical="center" wrapText="1"/>
      <protection/>
    </xf>
    <xf numFmtId="0" fontId="3" fillId="2" borderId="40" xfId="23" applyFont="1" applyFill="1" applyBorder="1" applyAlignment="1">
      <alignment horizontal="left"/>
      <protection/>
    </xf>
    <xf numFmtId="0" fontId="3" fillId="2" borderId="26" xfId="23" applyFont="1" applyFill="1" applyBorder="1" applyAlignment="1">
      <alignment horizontal="left"/>
      <protection/>
    </xf>
    <xf numFmtId="0" fontId="3" fillId="2" borderId="27" xfId="23" applyFont="1" applyFill="1" applyBorder="1" applyAlignment="1">
      <alignment horizontal="left"/>
      <protection/>
    </xf>
    <xf numFmtId="168" fontId="2" fillId="0" borderId="41" xfId="23" applyNumberFormat="1" applyFont="1" applyBorder="1">
      <alignment/>
      <protection/>
    </xf>
    <xf numFmtId="168" fontId="3" fillId="0" borderId="42" xfId="23" applyNumberFormat="1" applyFont="1" applyFill="1" applyBorder="1" applyAlignment="1">
      <alignment/>
      <protection/>
    </xf>
    <xf numFmtId="168" fontId="3" fillId="0" borderId="21" xfId="23" applyNumberFormat="1" applyFont="1" applyFill="1" applyBorder="1" applyAlignment="1">
      <alignment/>
      <protection/>
    </xf>
    <xf numFmtId="168" fontId="3" fillId="0" borderId="43" xfId="0" applyNumberFormat="1" applyFont="1" applyBorder="1" applyAlignment="1">
      <alignment/>
    </xf>
    <xf numFmtId="0" fontId="3" fillId="0" borderId="44" xfId="23" applyFont="1" applyBorder="1" applyAlignment="1">
      <alignment horizontal="center"/>
      <protection/>
    </xf>
    <xf numFmtId="168" fontId="3" fillId="0" borderId="45" xfId="0" applyNumberFormat="1" applyFont="1" applyBorder="1" applyAlignment="1">
      <alignment/>
    </xf>
    <xf numFmtId="0" fontId="3" fillId="0" borderId="46" xfId="23" applyFont="1" applyBorder="1" applyAlignment="1">
      <alignment horizontal="center"/>
      <protection/>
    </xf>
    <xf numFmtId="168" fontId="3" fillId="0" borderId="46" xfId="23" applyNumberFormat="1" applyFont="1" applyFill="1" applyBorder="1" applyAlignment="1">
      <alignment/>
      <protection/>
    </xf>
    <xf numFmtId="168" fontId="3" fillId="0" borderId="45" xfId="23" applyNumberFormat="1" applyFont="1" applyFill="1" applyBorder="1" applyAlignment="1">
      <alignment/>
      <protection/>
    </xf>
    <xf numFmtId="168" fontId="3" fillId="0" borderId="45" xfId="22" applyNumberFormat="1" applyFont="1" applyBorder="1">
      <alignment/>
      <protection/>
    </xf>
    <xf numFmtId="168" fontId="3" fillId="0" borderId="38" xfId="22" applyNumberFormat="1" applyFont="1" applyBorder="1">
      <alignment/>
      <protection/>
    </xf>
    <xf numFmtId="168" fontId="3" fillId="0" borderId="39" xfId="23" applyNumberFormat="1" applyFont="1" applyFill="1" applyBorder="1" applyAlignment="1">
      <alignment/>
      <protection/>
    </xf>
    <xf numFmtId="168" fontId="2" fillId="2" borderId="47" xfId="23" applyNumberFormat="1" applyFont="1" applyFill="1" applyBorder="1" applyAlignment="1">
      <alignment horizontal="center" vertical="center" wrapText="1"/>
      <protection/>
    </xf>
    <xf numFmtId="168" fontId="3" fillId="0" borderId="48" xfId="23" applyNumberFormat="1" applyFont="1" applyFill="1" applyBorder="1" applyAlignment="1">
      <alignment/>
      <protection/>
    </xf>
    <xf numFmtId="168" fontId="3" fillId="0" borderId="49" xfId="23" applyNumberFormat="1" applyFont="1" applyFill="1" applyBorder="1" applyAlignment="1">
      <alignment/>
      <protection/>
    </xf>
    <xf numFmtId="168" fontId="3" fillId="0" borderId="47" xfId="23" applyNumberFormat="1" applyFont="1" applyFill="1" applyBorder="1" applyAlignment="1">
      <alignment/>
      <protection/>
    </xf>
    <xf numFmtId="171" fontId="3" fillId="3" borderId="21" xfId="24" applyNumberFormat="1" applyFont="1" applyFill="1" applyBorder="1" applyAlignment="1">
      <alignment/>
    </xf>
    <xf numFmtId="171" fontId="3" fillId="3" borderId="22" xfId="24" applyNumberFormat="1" applyFont="1" applyFill="1" applyBorder="1" applyAlignment="1">
      <alignment/>
    </xf>
    <xf numFmtId="171" fontId="3" fillId="3" borderId="23" xfId="24" applyNumberFormat="1" applyFont="1" applyFill="1" applyBorder="1" applyAlignment="1">
      <alignment/>
    </xf>
    <xf numFmtId="168" fontId="2" fillId="0" borderId="23" xfId="23" applyNumberFormat="1" applyFont="1" applyFill="1" applyBorder="1" applyAlignment="1">
      <alignment/>
      <protection/>
    </xf>
    <xf numFmtId="168" fontId="3" fillId="0" borderId="50" xfId="23" applyNumberFormat="1" applyFont="1" applyFill="1" applyBorder="1" applyAlignment="1">
      <alignment/>
      <protection/>
    </xf>
    <xf numFmtId="168" fontId="3" fillId="0" borderId="51" xfId="23" applyNumberFormat="1" applyFont="1" applyFill="1" applyBorder="1" applyAlignment="1">
      <alignment/>
      <protection/>
    </xf>
    <xf numFmtId="168" fontId="3" fillId="0" borderId="52" xfId="23" applyNumberFormat="1" applyFont="1" applyFill="1" applyBorder="1" applyAlignment="1">
      <alignment/>
      <protection/>
    </xf>
    <xf numFmtId="168" fontId="3" fillId="0" borderId="53" xfId="23" applyNumberFormat="1" applyFont="1" applyFill="1" applyBorder="1" applyAlignment="1">
      <alignment/>
      <protection/>
    </xf>
    <xf numFmtId="168" fontId="2" fillId="0" borderId="54" xfId="23" applyNumberFormat="1" applyFont="1" applyBorder="1">
      <alignment/>
      <protection/>
    </xf>
    <xf numFmtId="168" fontId="2" fillId="0" borderId="55" xfId="23" applyNumberFormat="1" applyFont="1" applyBorder="1">
      <alignment/>
      <protection/>
    </xf>
    <xf numFmtId="3" fontId="3" fillId="0" borderId="21" xfId="0" applyNumberFormat="1" applyFont="1" applyFill="1" applyBorder="1" applyAlignment="1">
      <alignment horizontal="right"/>
    </xf>
    <xf numFmtId="3" fontId="3" fillId="0" borderId="22" xfId="0" applyNumberFormat="1" applyFont="1" applyFill="1" applyBorder="1" applyAlignment="1">
      <alignment horizontal="right"/>
    </xf>
    <xf numFmtId="3" fontId="3" fillId="0" borderId="23" xfId="0" applyNumberFormat="1" applyFont="1" applyFill="1" applyBorder="1" applyAlignment="1">
      <alignment horizontal="right"/>
    </xf>
    <xf numFmtId="0" fontId="3" fillId="2" borderId="23" xfId="0" applyFont="1" applyFill="1" applyBorder="1" applyAlignment="1">
      <alignment/>
    </xf>
    <xf numFmtId="3" fontId="3" fillId="2" borderId="56" xfId="0" applyNumberFormat="1" applyFont="1" applyFill="1" applyBorder="1" applyAlignment="1">
      <alignment horizontal="left" vertical="center"/>
    </xf>
    <xf numFmtId="169" fontId="3" fillId="0" borderId="57" xfId="0" applyNumberFormat="1" applyFont="1" applyBorder="1" applyAlignment="1">
      <alignment/>
    </xf>
    <xf numFmtId="3" fontId="3" fillId="0" borderId="21" xfId="0" applyNumberFormat="1" applyFont="1" applyBorder="1" applyAlignment="1">
      <alignment/>
    </xf>
    <xf numFmtId="169" fontId="3" fillId="0" borderId="58" xfId="0" applyNumberFormat="1" applyFont="1" applyBorder="1" applyAlignment="1">
      <alignment/>
    </xf>
    <xf numFmtId="3" fontId="3" fillId="0" borderId="22" xfId="0" applyNumberFormat="1" applyFont="1" applyBorder="1" applyAlignment="1">
      <alignment/>
    </xf>
    <xf numFmtId="169" fontId="3" fillId="0" borderId="26" xfId="0" applyNumberFormat="1" applyFont="1" applyBorder="1" applyAlignment="1">
      <alignment/>
    </xf>
    <xf numFmtId="169" fontId="3" fillId="0" borderId="59" xfId="0" applyNumberFormat="1" applyFont="1" applyBorder="1" applyAlignment="1">
      <alignment/>
    </xf>
    <xf numFmtId="3" fontId="3" fillId="0" borderId="23" xfId="0" applyNumberFormat="1" applyFont="1" applyBorder="1" applyAlignment="1">
      <alignment/>
    </xf>
    <xf numFmtId="169" fontId="3" fillId="0" borderId="21" xfId="0" applyNumberFormat="1" applyFont="1" applyBorder="1" applyAlignment="1">
      <alignment/>
    </xf>
    <xf numFmtId="169" fontId="3" fillId="0" borderId="22" xfId="0" applyNumberFormat="1" applyFont="1" applyBorder="1" applyAlignment="1">
      <alignment/>
    </xf>
    <xf numFmtId="169" fontId="3" fillId="0" borderId="23" xfId="0" applyNumberFormat="1" applyFont="1" applyBorder="1" applyAlignment="1">
      <alignment/>
    </xf>
    <xf numFmtId="0" fontId="2" fillId="2" borderId="19" xfId="0" applyNumberFormat="1" applyFont="1" applyFill="1" applyBorder="1" applyAlignment="1">
      <alignment horizontal="center" vertical="center" wrapText="1"/>
    </xf>
    <xf numFmtId="3" fontId="3" fillId="0" borderId="45" xfId="0" applyNumberFormat="1" applyFont="1" applyBorder="1" applyAlignment="1">
      <alignment/>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171" fontId="3" fillId="0" borderId="21" xfId="24" applyNumberFormat="1" applyFont="1" applyBorder="1" applyAlignment="1">
      <alignment/>
    </xf>
    <xf numFmtId="171" fontId="3" fillId="0" borderId="22" xfId="24" applyNumberFormat="1" applyFont="1" applyBorder="1" applyAlignment="1">
      <alignment/>
    </xf>
    <xf numFmtId="171" fontId="2" fillId="0" borderId="23" xfId="24" applyNumberFormat="1" applyFont="1" applyBorder="1" applyAlignment="1">
      <alignment/>
    </xf>
    <xf numFmtId="171" fontId="3" fillId="0" borderId="23" xfId="24" applyNumberFormat="1" applyFont="1" applyBorder="1" applyAlignment="1">
      <alignment/>
    </xf>
    <xf numFmtId="0" fontId="2" fillId="2" borderId="10" xfId="23" applyFont="1" applyFill="1" applyBorder="1" applyAlignment="1">
      <alignment horizontal="center" vertical="center" wrapText="1"/>
      <protection/>
    </xf>
    <xf numFmtId="0" fontId="3" fillId="0" borderId="0" xfId="0" applyFont="1" applyFill="1" applyBorder="1" applyAlignment="1">
      <alignment wrapText="1"/>
    </xf>
    <xf numFmtId="0" fontId="3" fillId="0" borderId="0" xfId="0" applyFont="1" applyFill="1" applyBorder="1" applyAlignment="1">
      <alignment horizontal="center" wrapText="1"/>
    </xf>
    <xf numFmtId="1" fontId="3" fillId="0" borderId="8" xfId="0" applyNumberFormat="1" applyFont="1" applyFill="1" applyBorder="1" applyAlignment="1">
      <alignment wrapText="1"/>
    </xf>
    <xf numFmtId="170" fontId="2" fillId="0" borderId="8" xfId="0" applyNumberFormat="1" applyFont="1" applyFill="1" applyBorder="1" applyAlignment="1">
      <alignment wrapText="1"/>
    </xf>
    <xf numFmtId="170" fontId="2" fillId="0" borderId="8" xfId="0" applyNumberFormat="1" applyFont="1" applyFill="1" applyBorder="1" applyAlignment="1">
      <alignment/>
    </xf>
    <xf numFmtId="169" fontId="2" fillId="0" borderId="8" xfId="0" applyNumberFormat="1" applyFont="1" applyBorder="1" applyAlignment="1">
      <alignment horizontal="center" wrapText="1"/>
    </xf>
    <xf numFmtId="171" fontId="3" fillId="0" borderId="0" xfId="24" applyNumberFormat="1" applyFont="1" applyBorder="1" applyAlignment="1">
      <alignment/>
    </xf>
    <xf numFmtId="0" fontId="15" fillId="0" borderId="0" xfId="23" applyFont="1" applyBorder="1" applyAlignment="1">
      <alignment horizontal="left"/>
      <protection/>
    </xf>
    <xf numFmtId="0" fontId="15" fillId="0" borderId="0" xfId="23" applyFont="1" applyAlignment="1">
      <alignment horizontal="left"/>
      <protection/>
    </xf>
    <xf numFmtId="0" fontId="16" fillId="0" borderId="0" xfId="23" applyFont="1" applyAlignment="1">
      <alignment horizontal="left"/>
      <protection/>
    </xf>
    <xf numFmtId="168" fontId="16" fillId="0" borderId="0" xfId="23" applyNumberFormat="1" applyFont="1">
      <alignment/>
      <protection/>
    </xf>
    <xf numFmtId="0" fontId="16" fillId="0" borderId="0" xfId="23" applyFont="1">
      <alignment/>
      <protection/>
    </xf>
    <xf numFmtId="168" fontId="16" fillId="0" borderId="0" xfId="23" applyNumberFormat="1" applyFont="1" applyFill="1" applyBorder="1" applyAlignment="1">
      <alignment/>
      <protection/>
    </xf>
    <xf numFmtId="0" fontId="16" fillId="0" borderId="0" xfId="23" applyFont="1" applyAlignment="1">
      <alignment horizontal="center"/>
      <protection/>
    </xf>
    <xf numFmtId="0" fontId="15" fillId="0" borderId="0" xfId="23" applyFont="1" applyAlignment="1">
      <alignment vertical="top"/>
      <protection/>
    </xf>
    <xf numFmtId="0" fontId="13" fillId="0" borderId="0" xfId="0" applyFont="1" applyFill="1" applyAlignment="1">
      <alignment/>
    </xf>
    <xf numFmtId="3" fontId="0" fillId="0" borderId="0" xfId="0" applyNumberFormat="1" applyAlignment="1">
      <alignment wrapText="1"/>
    </xf>
    <xf numFmtId="3" fontId="2" fillId="2" borderId="8" xfId="0" applyNumberFormat="1" applyFont="1" applyFill="1" applyBorder="1" applyAlignment="1">
      <alignment horizontal="center" vertical="center" wrapText="1"/>
    </xf>
    <xf numFmtId="3" fontId="3" fillId="0" borderId="25" xfId="0" applyNumberFormat="1" applyFont="1" applyBorder="1" applyAlignment="1">
      <alignment/>
    </xf>
    <xf numFmtId="3" fontId="3" fillId="0" borderId="26" xfId="0" applyNumberFormat="1" applyFont="1" applyBorder="1" applyAlignment="1">
      <alignment/>
    </xf>
    <xf numFmtId="3" fontId="3" fillId="0" borderId="27" xfId="0" applyNumberFormat="1" applyFont="1" applyBorder="1" applyAlignment="1">
      <alignment/>
    </xf>
    <xf numFmtId="3" fontId="3" fillId="0" borderId="57" xfId="0" applyNumberFormat="1" applyFont="1" applyBorder="1" applyAlignment="1">
      <alignment/>
    </xf>
    <xf numFmtId="3" fontId="3" fillId="0" borderId="58" xfId="0" applyNumberFormat="1" applyFont="1" applyBorder="1" applyAlignment="1">
      <alignment/>
    </xf>
    <xf numFmtId="3" fontId="2" fillId="0" borderId="59" xfId="0" applyNumberFormat="1" applyFont="1" applyBorder="1" applyAlignment="1">
      <alignment/>
    </xf>
    <xf numFmtId="0" fontId="3" fillId="2" borderId="1" xfId="0" applyFont="1" applyFill="1" applyBorder="1" applyAlignment="1">
      <alignment horizontal="center" vertical="center" wrapText="1"/>
    </xf>
    <xf numFmtId="0" fontId="13" fillId="2" borderId="60" xfId="0" applyFont="1" applyFill="1" applyBorder="1" applyAlignment="1">
      <alignment horizontal="center" vertical="center" wrapText="1"/>
    </xf>
    <xf numFmtId="3" fontId="0" fillId="0" borderId="61" xfId="0" applyNumberFormat="1" applyBorder="1" applyAlignment="1">
      <alignment wrapText="1"/>
    </xf>
    <xf numFmtId="3" fontId="0" fillId="0" borderId="62" xfId="0" applyNumberFormat="1" applyBorder="1" applyAlignment="1">
      <alignment wrapText="1"/>
    </xf>
    <xf numFmtId="3" fontId="0" fillId="0" borderId="63" xfId="0" applyNumberFormat="1" applyBorder="1" applyAlignment="1">
      <alignment wrapText="1"/>
    </xf>
    <xf numFmtId="3" fontId="2" fillId="0" borderId="38" xfId="0" applyNumberFormat="1" applyFont="1" applyBorder="1" applyAlignment="1">
      <alignment/>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17" xfId="0" applyFont="1" applyBorder="1" applyAlignment="1">
      <alignment vertical="center" wrapText="1"/>
    </xf>
    <xf numFmtId="3" fontId="4" fillId="0" borderId="1" xfId="0" applyNumberFormat="1" applyFont="1" applyFill="1" applyBorder="1" applyAlignment="1">
      <alignment horizontal="left" vertical="center"/>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49" fontId="7" fillId="2" borderId="66" xfId="0" applyFont="1" applyFill="1" applyBorder="1" applyAlignment="1">
      <alignment horizontal="center" vertical="center" wrapText="1"/>
    </xf>
    <xf numFmtId="49" fontId="7" fillId="2" borderId="67" xfId="0" applyFont="1" applyFill="1" applyBorder="1" applyAlignment="1">
      <alignment horizontal="center" vertical="center" wrapText="1"/>
    </xf>
    <xf numFmtId="49" fontId="7" fillId="2" borderId="68" xfId="0" applyFont="1" applyFill="1" applyBorder="1" applyAlignment="1">
      <alignment horizontal="center" vertical="center" wrapText="1"/>
    </xf>
    <xf numFmtId="49" fontId="7" fillId="2" borderId="69" xfId="0" applyFont="1" applyFill="1" applyBorder="1" applyAlignment="1">
      <alignment horizontal="center" vertical="center" wrapText="1"/>
    </xf>
    <xf numFmtId="49" fontId="7" fillId="2" borderId="7" xfId="0" applyFont="1" applyFill="1" applyBorder="1" applyAlignment="1">
      <alignment horizontal="center" vertical="center" wrapText="1"/>
    </xf>
    <xf numFmtId="49" fontId="7" fillId="2" borderId="70" xfId="0" applyFont="1" applyFill="1" applyBorder="1" applyAlignment="1">
      <alignment horizontal="center" vertical="center" wrapText="1"/>
    </xf>
    <xf numFmtId="0" fontId="3" fillId="2" borderId="25" xfId="0" applyFont="1" applyFill="1" applyBorder="1" applyAlignment="1">
      <alignment/>
    </xf>
    <xf numFmtId="0" fontId="3" fillId="2" borderId="26" xfId="0" applyFont="1" applyFill="1" applyBorder="1" applyAlignment="1">
      <alignment/>
    </xf>
    <xf numFmtId="0" fontId="3" fillId="2" borderId="27" xfId="0" applyFont="1" applyFill="1" applyBorder="1" applyAlignment="1">
      <alignment/>
    </xf>
    <xf numFmtId="171" fontId="2" fillId="0" borderId="0" xfId="24" applyNumberFormat="1" applyFont="1" applyBorder="1" applyAlignment="1">
      <alignment/>
    </xf>
    <xf numFmtId="0" fontId="16" fillId="0" borderId="0" xfId="23" applyFont="1" applyBorder="1" applyAlignment="1">
      <alignment horizontal="center"/>
      <protection/>
    </xf>
    <xf numFmtId="0" fontId="15" fillId="0" borderId="0" xfId="23" applyFont="1" applyBorder="1" applyAlignment="1">
      <alignment horizontal="justify" vertical="top" wrapText="1"/>
      <protection/>
    </xf>
    <xf numFmtId="0" fontId="15" fillId="0" borderId="0" xfId="23" applyFont="1" applyBorder="1" applyAlignment="1">
      <alignment horizontal="left" vertical="center" wrapText="1"/>
      <protection/>
    </xf>
    <xf numFmtId="0" fontId="0" fillId="4" borderId="0" xfId="0" applyFill="1" applyAlignment="1">
      <alignment/>
    </xf>
    <xf numFmtId="3" fontId="2" fillId="0" borderId="0" xfId="0" applyNumberFormat="1" applyFont="1" applyBorder="1" applyAlignment="1">
      <alignment/>
    </xf>
    <xf numFmtId="3" fontId="3" fillId="2" borderId="71" xfId="0" applyNumberFormat="1" applyFont="1" applyFill="1" applyBorder="1" applyAlignment="1">
      <alignment horizontal="left" vertical="center" wrapText="1"/>
    </xf>
    <xf numFmtId="3" fontId="3" fillId="2" borderId="32" xfId="0" applyNumberFormat="1" applyFont="1" applyFill="1" applyBorder="1" applyAlignment="1">
      <alignment horizontal="left" vertical="center" wrapText="1"/>
    </xf>
    <xf numFmtId="0" fontId="3" fillId="2" borderId="72" xfId="0" applyFont="1" applyFill="1" applyBorder="1" applyAlignment="1">
      <alignment horizontal="left" wrapText="1"/>
    </xf>
    <xf numFmtId="3" fontId="3" fillId="0" borderId="73" xfId="0" applyNumberFormat="1" applyFont="1" applyFill="1" applyBorder="1" applyAlignment="1">
      <alignment horizontal="center"/>
    </xf>
    <xf numFmtId="171" fontId="3" fillId="3" borderId="74" xfId="24" applyNumberFormat="1" applyFont="1" applyFill="1" applyBorder="1" applyAlignment="1">
      <alignment horizontal="center"/>
    </xf>
    <xf numFmtId="3" fontId="3" fillId="0" borderId="24" xfId="0" applyNumberFormat="1" applyFont="1" applyFill="1" applyBorder="1" applyAlignment="1">
      <alignment horizontal="right"/>
    </xf>
    <xf numFmtId="3" fontId="3" fillId="0" borderId="8" xfId="0" applyNumberFormat="1" applyFont="1" applyFill="1" applyBorder="1" applyAlignment="1">
      <alignment horizontal="left" vertical="center"/>
    </xf>
    <xf numFmtId="0" fontId="15" fillId="0" borderId="0" xfId="0" applyFont="1" applyAlignment="1">
      <alignment/>
    </xf>
    <xf numFmtId="0" fontId="6" fillId="0" borderId="0" xfId="0" applyFont="1" applyFill="1" applyBorder="1" applyAlignment="1">
      <alignment vertical="center"/>
    </xf>
    <xf numFmtId="0" fontId="21" fillId="4" borderId="0" xfId="0" applyFont="1" applyFill="1" applyAlignment="1">
      <alignment vertical="center" wrapText="1"/>
    </xf>
    <xf numFmtId="0" fontId="22" fillId="4" borderId="0" xfId="0" applyFont="1" applyFill="1" applyAlignment="1">
      <alignment vertical="center" wrapText="1"/>
    </xf>
    <xf numFmtId="0" fontId="21" fillId="4" borderId="0" xfId="0" applyFont="1" applyFill="1" applyAlignment="1">
      <alignment horizontal="left" vertical="center" wrapText="1"/>
    </xf>
    <xf numFmtId="0" fontId="21" fillId="4" borderId="0" xfId="0" applyFont="1" applyFill="1" applyBorder="1" applyAlignment="1">
      <alignment horizontal="center" vertical="center" wrapText="1"/>
    </xf>
    <xf numFmtId="0" fontId="21" fillId="4" borderId="0" xfId="0" applyFont="1" applyFill="1" applyBorder="1" applyAlignment="1">
      <alignment horizontal="left" vertical="center" wrapText="1"/>
    </xf>
    <xf numFmtId="2" fontId="3" fillId="0" borderId="0" xfId="24" applyNumberFormat="1" applyFont="1" applyFill="1" applyBorder="1" applyAlignment="1">
      <alignment horizontal="left"/>
    </xf>
    <xf numFmtId="2" fontId="3" fillId="0" borderId="0" xfId="0" applyNumberFormat="1" applyFont="1" applyFill="1" applyBorder="1" applyAlignment="1">
      <alignment horizontal="left"/>
    </xf>
    <xf numFmtId="169" fontId="3" fillId="3" borderId="43" xfId="24" applyNumberFormat="1" applyFont="1" applyFill="1" applyBorder="1" applyAlignment="1">
      <alignment horizontal="right"/>
    </xf>
    <xf numFmtId="169" fontId="3" fillId="3" borderId="44" xfId="24" applyNumberFormat="1" applyFont="1" applyFill="1" applyBorder="1" applyAlignment="1">
      <alignment horizontal="right"/>
    </xf>
    <xf numFmtId="169" fontId="3" fillId="3" borderId="48" xfId="24" applyNumberFormat="1" applyFont="1" applyFill="1" applyBorder="1" applyAlignment="1">
      <alignment horizontal="right"/>
    </xf>
    <xf numFmtId="169" fontId="3" fillId="3" borderId="45" xfId="24" applyNumberFormat="1" applyFont="1" applyFill="1" applyBorder="1" applyAlignment="1">
      <alignment horizontal="right"/>
    </xf>
    <xf numFmtId="169" fontId="3" fillId="3" borderId="46" xfId="24" applyNumberFormat="1" applyFont="1" applyFill="1" applyBorder="1" applyAlignment="1">
      <alignment horizontal="right"/>
    </xf>
    <xf numFmtId="169" fontId="3" fillId="3" borderId="49" xfId="24" applyNumberFormat="1" applyFont="1" applyFill="1" applyBorder="1" applyAlignment="1">
      <alignment horizontal="right"/>
    </xf>
    <xf numFmtId="169" fontId="3" fillId="3" borderId="38" xfId="24" applyNumberFormat="1" applyFont="1" applyFill="1" applyBorder="1" applyAlignment="1">
      <alignment horizontal="right"/>
    </xf>
    <xf numFmtId="169" fontId="3" fillId="3" borderId="39" xfId="24" applyNumberFormat="1" applyFont="1" applyFill="1" applyBorder="1" applyAlignment="1">
      <alignment horizontal="right"/>
    </xf>
    <xf numFmtId="169" fontId="3" fillId="3" borderId="47" xfId="24" applyNumberFormat="1" applyFont="1" applyFill="1" applyBorder="1" applyAlignment="1">
      <alignment horizontal="right"/>
    </xf>
    <xf numFmtId="2" fontId="3" fillId="0" borderId="0" xfId="24" applyNumberFormat="1" applyFont="1" applyFill="1" applyBorder="1" applyAlignment="1">
      <alignment horizontal="right"/>
    </xf>
    <xf numFmtId="171" fontId="3" fillId="0" borderId="43" xfId="24" applyNumberFormat="1" applyFont="1" applyFill="1" applyBorder="1" applyAlignment="1">
      <alignment horizontal="right"/>
    </xf>
    <xf numFmtId="171" fontId="3" fillId="0" borderId="44" xfId="24" applyNumberFormat="1" applyFont="1" applyFill="1" applyBorder="1" applyAlignment="1">
      <alignment horizontal="right"/>
    </xf>
    <xf numFmtId="171" fontId="3" fillId="0" borderId="48" xfId="24" applyNumberFormat="1" applyFont="1" applyFill="1" applyBorder="1" applyAlignment="1">
      <alignment horizontal="right"/>
    </xf>
    <xf numFmtId="171" fontId="3" fillId="0" borderId="45" xfId="24" applyNumberFormat="1" applyFont="1" applyFill="1" applyBorder="1" applyAlignment="1">
      <alignment horizontal="right"/>
    </xf>
    <xf numFmtId="171" fontId="3" fillId="0" borderId="46" xfId="24" applyNumberFormat="1" applyFont="1" applyFill="1" applyBorder="1" applyAlignment="1">
      <alignment horizontal="right"/>
    </xf>
    <xf numFmtId="171" fontId="3" fillId="0" borderId="49" xfId="24" applyNumberFormat="1" applyFont="1" applyFill="1" applyBorder="1" applyAlignment="1">
      <alignment horizontal="right"/>
    </xf>
    <xf numFmtId="171" fontId="3" fillId="0" borderId="38" xfId="24" applyNumberFormat="1" applyFont="1" applyFill="1" applyBorder="1" applyAlignment="1">
      <alignment horizontal="right"/>
    </xf>
    <xf numFmtId="171" fontId="3" fillId="0" borderId="39" xfId="24" applyNumberFormat="1" applyFont="1" applyFill="1" applyBorder="1" applyAlignment="1">
      <alignment horizontal="right"/>
    </xf>
    <xf numFmtId="171" fontId="3" fillId="0" borderId="47" xfId="24" applyNumberFormat="1" applyFont="1" applyFill="1" applyBorder="1" applyAlignment="1">
      <alignment horizontal="right"/>
    </xf>
    <xf numFmtId="3" fontId="3" fillId="0" borderId="0" xfId="0" applyNumberFormat="1" applyFont="1" applyFill="1" applyBorder="1" applyAlignment="1">
      <alignment horizontal="right" vertical="center"/>
    </xf>
    <xf numFmtId="171" fontId="2" fillId="0" borderId="43" xfId="24" applyNumberFormat="1" applyFont="1" applyFill="1" applyBorder="1" applyAlignment="1">
      <alignment horizontal="right"/>
    </xf>
    <xf numFmtId="171" fontId="2" fillId="0" borderId="44" xfId="24" applyNumberFormat="1" applyFont="1" applyFill="1" applyBorder="1" applyAlignment="1">
      <alignment horizontal="right"/>
    </xf>
    <xf numFmtId="171" fontId="2" fillId="0" borderId="48" xfId="24" applyNumberFormat="1" applyFont="1" applyFill="1" applyBorder="1" applyAlignment="1">
      <alignment horizontal="right"/>
    </xf>
    <xf numFmtId="171" fontId="2" fillId="0" borderId="45" xfId="24" applyNumberFormat="1" applyFont="1" applyFill="1" applyBorder="1" applyAlignment="1">
      <alignment horizontal="right"/>
    </xf>
    <xf numFmtId="171" fontId="2" fillId="0" borderId="46" xfId="24" applyNumberFormat="1" applyFont="1" applyFill="1" applyBorder="1" applyAlignment="1">
      <alignment horizontal="right"/>
    </xf>
    <xf numFmtId="171" fontId="2" fillId="0" borderId="49" xfId="24" applyNumberFormat="1" applyFont="1" applyFill="1" applyBorder="1" applyAlignment="1">
      <alignment horizontal="right"/>
    </xf>
    <xf numFmtId="171" fontId="2" fillId="0" borderId="38" xfId="24" applyNumberFormat="1" applyFont="1" applyFill="1" applyBorder="1" applyAlignment="1">
      <alignment horizontal="right"/>
    </xf>
    <xf numFmtId="171" fontId="2" fillId="0" borderId="39" xfId="24" applyNumberFormat="1" applyFont="1" applyFill="1" applyBorder="1" applyAlignment="1">
      <alignment horizontal="right"/>
    </xf>
    <xf numFmtId="171" fontId="2" fillId="0" borderId="47" xfId="24" applyNumberFormat="1" applyFont="1" applyFill="1" applyBorder="1" applyAlignment="1">
      <alignment horizontal="right"/>
    </xf>
    <xf numFmtId="169" fontId="3" fillId="3" borderId="43" xfId="0" applyNumberFormat="1" applyFont="1" applyFill="1" applyBorder="1" applyAlignment="1">
      <alignment horizontal="right"/>
    </xf>
    <xf numFmtId="169" fontId="3" fillId="3" borderId="44" xfId="0" applyNumberFormat="1" applyFont="1" applyFill="1" applyBorder="1" applyAlignment="1">
      <alignment horizontal="right"/>
    </xf>
    <xf numFmtId="169" fontId="3" fillId="3" borderId="48" xfId="0" applyNumberFormat="1" applyFont="1" applyFill="1" applyBorder="1" applyAlignment="1">
      <alignment horizontal="right"/>
    </xf>
    <xf numFmtId="169" fontId="3" fillId="3" borderId="45" xfId="0" applyNumberFormat="1" applyFont="1" applyFill="1" applyBorder="1" applyAlignment="1">
      <alignment horizontal="right"/>
    </xf>
    <xf numFmtId="169" fontId="3" fillId="3" borderId="46" xfId="0" applyNumberFormat="1" applyFont="1" applyFill="1" applyBorder="1" applyAlignment="1">
      <alignment horizontal="right"/>
    </xf>
    <xf numFmtId="169" fontId="3" fillId="3" borderId="49" xfId="0" applyNumberFormat="1" applyFont="1" applyFill="1" applyBorder="1" applyAlignment="1">
      <alignment horizontal="right"/>
    </xf>
    <xf numFmtId="169" fontId="3" fillId="3" borderId="38" xfId="0" applyNumberFormat="1" applyFont="1" applyFill="1" applyBorder="1" applyAlignment="1">
      <alignment horizontal="right"/>
    </xf>
    <xf numFmtId="169" fontId="3" fillId="3" borderId="39" xfId="0" applyNumberFormat="1" applyFont="1" applyFill="1" applyBorder="1" applyAlignment="1">
      <alignment horizontal="right"/>
    </xf>
    <xf numFmtId="169" fontId="3" fillId="3" borderId="47" xfId="0" applyNumberFormat="1" applyFont="1" applyFill="1" applyBorder="1" applyAlignment="1">
      <alignment horizontal="right"/>
    </xf>
    <xf numFmtId="2" fontId="3"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xf>
    <xf numFmtId="171" fontId="3" fillId="0" borderId="43" xfId="0" applyNumberFormat="1" applyFont="1" applyFill="1" applyBorder="1" applyAlignment="1">
      <alignment horizontal="right"/>
    </xf>
    <xf numFmtId="171" fontId="3" fillId="0" borderId="44" xfId="0" applyNumberFormat="1" applyFont="1" applyFill="1" applyBorder="1" applyAlignment="1">
      <alignment horizontal="right"/>
    </xf>
    <xf numFmtId="171" fontId="3" fillId="0" borderId="48" xfId="0" applyNumberFormat="1" applyFont="1" applyFill="1" applyBorder="1" applyAlignment="1">
      <alignment horizontal="right"/>
    </xf>
    <xf numFmtId="171" fontId="3" fillId="0" borderId="45" xfId="0" applyNumberFormat="1" applyFont="1" applyFill="1" applyBorder="1" applyAlignment="1">
      <alignment horizontal="right"/>
    </xf>
    <xf numFmtId="171" fontId="3" fillId="0" borderId="46" xfId="0" applyNumberFormat="1" applyFont="1" applyFill="1" applyBorder="1" applyAlignment="1">
      <alignment horizontal="right"/>
    </xf>
    <xf numFmtId="171" fontId="3" fillId="0" borderId="49" xfId="0" applyNumberFormat="1" applyFont="1" applyFill="1" applyBorder="1" applyAlignment="1">
      <alignment horizontal="right"/>
    </xf>
    <xf numFmtId="171" fontId="3" fillId="0" borderId="38" xfId="0" applyNumberFormat="1" applyFont="1" applyFill="1" applyBorder="1" applyAlignment="1">
      <alignment horizontal="right"/>
    </xf>
    <xf numFmtId="171" fontId="3" fillId="0" borderId="39" xfId="0" applyNumberFormat="1" applyFont="1" applyFill="1" applyBorder="1" applyAlignment="1">
      <alignment horizontal="right"/>
    </xf>
    <xf numFmtId="171" fontId="3" fillId="0" borderId="47" xfId="0" applyNumberFormat="1" applyFont="1" applyFill="1" applyBorder="1" applyAlignment="1">
      <alignment horizontal="right"/>
    </xf>
    <xf numFmtId="171" fontId="3" fillId="0" borderId="0" xfId="0" applyNumberFormat="1" applyFont="1" applyFill="1" applyBorder="1" applyAlignment="1">
      <alignment horizontal="right" vertical="center"/>
    </xf>
    <xf numFmtId="0" fontId="3" fillId="0" borderId="0" xfId="0" applyFont="1" applyFill="1" applyBorder="1" applyAlignment="1">
      <alignment horizontal="right"/>
    </xf>
    <xf numFmtId="169" fontId="3" fillId="3" borderId="43" xfId="0" applyNumberFormat="1" applyFont="1" applyFill="1" applyBorder="1" applyAlignment="1">
      <alignment/>
    </xf>
    <xf numFmtId="169" fontId="3" fillId="3" borderId="44" xfId="0" applyNumberFormat="1" applyFont="1" applyFill="1" applyBorder="1" applyAlignment="1">
      <alignment/>
    </xf>
    <xf numFmtId="169" fontId="3" fillId="3" borderId="48" xfId="0" applyNumberFormat="1" applyFont="1" applyFill="1" applyBorder="1" applyAlignment="1">
      <alignment/>
    </xf>
    <xf numFmtId="169" fontId="3" fillId="3" borderId="45" xfId="0" applyNumberFormat="1" applyFont="1" applyFill="1" applyBorder="1" applyAlignment="1">
      <alignment/>
    </xf>
    <xf numFmtId="169" fontId="3" fillId="3" borderId="46" xfId="0" applyNumberFormat="1" applyFont="1" applyFill="1" applyBorder="1" applyAlignment="1">
      <alignment/>
    </xf>
    <xf numFmtId="169" fontId="3" fillId="3" borderId="49" xfId="0" applyNumberFormat="1" applyFont="1" applyFill="1" applyBorder="1" applyAlignment="1">
      <alignment/>
    </xf>
    <xf numFmtId="169" fontId="3" fillId="3" borderId="38" xfId="0" applyNumberFormat="1" applyFont="1" applyFill="1" applyBorder="1" applyAlignment="1">
      <alignment/>
    </xf>
    <xf numFmtId="169" fontId="3" fillId="3" borderId="39" xfId="0" applyNumberFormat="1" applyFont="1" applyFill="1" applyBorder="1" applyAlignment="1">
      <alignment/>
    </xf>
    <xf numFmtId="169" fontId="3" fillId="3" borderId="47" xfId="0" applyNumberFormat="1" applyFont="1" applyFill="1" applyBorder="1" applyAlignment="1">
      <alignment/>
    </xf>
    <xf numFmtId="171" fontId="3" fillId="0" borderId="8" xfId="24" applyNumberFormat="1" applyFont="1" applyFill="1" applyBorder="1" applyAlignment="1">
      <alignment horizontal="right"/>
    </xf>
    <xf numFmtId="171" fontId="3" fillId="0" borderId="0" xfId="24" applyNumberFormat="1" applyFont="1" applyFill="1" applyBorder="1" applyAlignment="1">
      <alignment horizontal="right"/>
    </xf>
    <xf numFmtId="0" fontId="21" fillId="4" borderId="0" xfId="0" applyFont="1" applyFill="1" applyBorder="1" applyAlignment="1">
      <alignment vertical="center" wrapText="1"/>
    </xf>
    <xf numFmtId="0" fontId="2" fillId="0" borderId="0" xfId="23" applyFont="1" applyFill="1" applyBorder="1" applyAlignment="1">
      <alignment horizontal="center" vertical="center" wrapText="1"/>
      <protection/>
    </xf>
    <xf numFmtId="0" fontId="3" fillId="4" borderId="0" xfId="0" applyFont="1" applyFill="1" applyAlignment="1">
      <alignment/>
    </xf>
    <xf numFmtId="0" fontId="3" fillId="4" borderId="0" xfId="0" applyFont="1" applyFill="1" applyBorder="1" applyAlignment="1">
      <alignment/>
    </xf>
    <xf numFmtId="0" fontId="3" fillId="0" borderId="0" xfId="0" applyFont="1" applyAlignment="1">
      <alignment horizontal="center" vertical="center"/>
    </xf>
    <xf numFmtId="0" fontId="21" fillId="0" borderId="0" xfId="0" applyFont="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Border="1" applyAlignment="1">
      <alignment horizontal="center" vertical="center" wrapText="1"/>
    </xf>
    <xf numFmtId="0" fontId="0" fillId="0" borderId="0" xfId="0" applyBorder="1" applyAlignment="1">
      <alignment horizontal="center" vertical="center" wrapText="1"/>
    </xf>
    <xf numFmtId="168" fontId="3" fillId="0" borderId="22" xfId="0" applyNumberFormat="1" applyFont="1" applyFill="1" applyBorder="1" applyAlignment="1">
      <alignment wrapText="1"/>
    </xf>
    <xf numFmtId="168" fontId="3" fillId="0" borderId="23" xfId="0" applyNumberFormat="1" applyFont="1" applyFill="1" applyBorder="1" applyAlignment="1">
      <alignment wrapText="1"/>
    </xf>
    <xf numFmtId="3" fontId="3" fillId="0" borderId="8" xfId="0" applyNumberFormat="1" applyFont="1" applyFill="1" applyBorder="1" applyAlignment="1">
      <alignment horizontal="right"/>
    </xf>
    <xf numFmtId="0" fontId="3" fillId="2" borderId="56" xfId="0" applyFont="1" applyFill="1" applyBorder="1" applyAlignment="1">
      <alignment/>
    </xf>
    <xf numFmtId="3" fontId="3" fillId="0" borderId="56" xfId="0" applyNumberFormat="1" applyFont="1" applyFill="1" applyBorder="1" applyAlignment="1">
      <alignment horizontal="right"/>
    </xf>
    <xf numFmtId="0" fontId="21" fillId="4" borderId="0" xfId="0" applyFont="1" applyFill="1" applyAlignment="1">
      <alignment horizontal="center" vertical="center" wrapText="1"/>
    </xf>
    <xf numFmtId="0" fontId="4" fillId="4" borderId="75" xfId="0" applyFont="1" applyFill="1" applyBorder="1" applyAlignment="1">
      <alignment horizontal="center" vertical="center" wrapText="1"/>
    </xf>
    <xf numFmtId="0" fontId="18" fillId="4" borderId="0" xfId="0" applyFont="1" applyFill="1" applyAlignment="1">
      <alignment vertical="center"/>
    </xf>
    <xf numFmtId="0" fontId="18" fillId="4" borderId="0" xfId="0" applyFont="1" applyFill="1" applyAlignment="1">
      <alignment horizontal="center" vertical="center" wrapText="1"/>
    </xf>
    <xf numFmtId="0" fontId="21" fillId="4" borderId="0" xfId="0" applyFont="1" applyFill="1" applyBorder="1" applyAlignment="1">
      <alignment horizontal="center" vertical="center"/>
    </xf>
    <xf numFmtId="0" fontId="21" fillId="4" borderId="0" xfId="0" applyFont="1" applyFill="1" applyAlignment="1">
      <alignment horizontal="left" vertical="center"/>
    </xf>
    <xf numFmtId="3" fontId="3" fillId="0" borderId="0" xfId="0" applyNumberFormat="1" applyFont="1" applyFill="1" applyBorder="1" applyAlignment="1">
      <alignment/>
    </xf>
    <xf numFmtId="0" fontId="15" fillId="0" borderId="0" xfId="0" applyFont="1" applyFill="1" applyBorder="1" applyAlignment="1">
      <alignment horizontal="center"/>
    </xf>
    <xf numFmtId="0" fontId="3" fillId="2" borderId="76" xfId="0" applyFont="1" applyFill="1" applyBorder="1" applyAlignment="1">
      <alignment horizontal="center" vertical="center" wrapText="1"/>
    </xf>
    <xf numFmtId="0" fontId="3" fillId="2" borderId="77" xfId="0" applyFont="1" applyFill="1" applyBorder="1" applyAlignment="1">
      <alignment horizontal="center" vertical="center" wrapText="1"/>
    </xf>
    <xf numFmtId="3" fontId="3" fillId="0" borderId="0" xfId="0" applyNumberFormat="1" applyFont="1" applyAlignment="1">
      <alignment horizontal="center"/>
    </xf>
    <xf numFmtId="3" fontId="3" fillId="0" borderId="0" xfId="0" applyNumberFormat="1" applyFont="1" applyAlignment="1">
      <alignment horizontal="right"/>
    </xf>
    <xf numFmtId="3" fontId="3" fillId="0" borderId="22" xfId="0" applyNumberFormat="1" applyFont="1" applyBorder="1" applyAlignment="1">
      <alignment horizontal="right"/>
    </xf>
    <xf numFmtId="3" fontId="3" fillId="0" borderId="28" xfId="0" applyNumberFormat="1" applyFont="1" applyBorder="1" applyAlignment="1">
      <alignment horizontal="right"/>
    </xf>
    <xf numFmtId="3" fontId="3" fillId="0" borderId="29" xfId="0" applyNumberFormat="1" applyFont="1" applyBorder="1" applyAlignment="1">
      <alignment horizontal="right"/>
    </xf>
    <xf numFmtId="3" fontId="3" fillId="0" borderId="1" xfId="0" applyNumberFormat="1" applyFont="1" applyFill="1" applyBorder="1" applyAlignment="1">
      <alignment horizontal="left" vertical="center"/>
    </xf>
    <xf numFmtId="3" fontId="3" fillId="2" borderId="71" xfId="0" applyNumberFormat="1" applyFont="1" applyFill="1" applyBorder="1" applyAlignment="1">
      <alignment horizontal="left" vertical="center"/>
    </xf>
    <xf numFmtId="3" fontId="3" fillId="2" borderId="32" xfId="0" applyNumberFormat="1" applyFont="1" applyFill="1" applyBorder="1" applyAlignment="1">
      <alignment horizontal="left" vertical="center"/>
    </xf>
    <xf numFmtId="0" fontId="3" fillId="2" borderId="72" xfId="0" applyFont="1" applyFill="1" applyBorder="1" applyAlignment="1">
      <alignment horizontal="left"/>
    </xf>
    <xf numFmtId="185" fontId="3" fillId="0" borderId="0" xfId="0" applyNumberFormat="1" applyFont="1" applyAlignment="1">
      <alignment horizontal="center"/>
    </xf>
    <xf numFmtId="0" fontId="3" fillId="0" borderId="0" xfId="0" applyFont="1" applyAlignment="1">
      <alignment horizontal="center"/>
    </xf>
    <xf numFmtId="0" fontId="27" fillId="0" borderId="0" xfId="0" applyFont="1" applyFill="1" applyBorder="1" applyAlignment="1" applyProtection="1">
      <alignment horizontal="center"/>
      <protection locked="0"/>
    </xf>
    <xf numFmtId="198" fontId="28" fillId="0" borderId="0" xfId="18" applyNumberFormat="1" applyFont="1" applyFill="1" applyAlignment="1" applyProtection="1">
      <alignment horizontal="center"/>
      <protection locked="0"/>
    </xf>
    <xf numFmtId="0" fontId="29" fillId="0" borderId="0" xfId="0" applyFont="1" applyFill="1" applyAlignment="1" applyProtection="1">
      <alignment horizontal="left"/>
      <protection locked="0"/>
    </xf>
    <xf numFmtId="0" fontId="29" fillId="0" borderId="0" xfId="0" applyFont="1" applyFill="1" applyAlignment="1" applyProtection="1">
      <alignment horizontal="left" wrapText="1"/>
      <protection locked="0"/>
    </xf>
    <xf numFmtId="0" fontId="3" fillId="0" borderId="0" xfId="0" applyFont="1" applyAlignment="1">
      <alignment/>
    </xf>
    <xf numFmtId="0" fontId="10" fillId="0" borderId="0" xfId="0" applyFont="1" applyAlignment="1">
      <alignment/>
    </xf>
    <xf numFmtId="0" fontId="3" fillId="2" borderId="0" xfId="0" applyFont="1" applyFill="1" applyAlignment="1">
      <alignment/>
    </xf>
    <xf numFmtId="0" fontId="3" fillId="0" borderId="0" xfId="0" applyFont="1" applyFill="1" applyAlignment="1">
      <alignment/>
    </xf>
    <xf numFmtId="0" fontId="3" fillId="2" borderId="17" xfId="0" applyFont="1" applyFill="1" applyBorder="1" applyAlignment="1">
      <alignment/>
    </xf>
    <xf numFmtId="0" fontId="3" fillId="0" borderId="0" xfId="0" applyFont="1" applyFill="1" applyBorder="1" applyAlignment="1">
      <alignment/>
    </xf>
    <xf numFmtId="0" fontId="15" fillId="0" borderId="0" xfId="0" applyFont="1" applyFill="1" applyAlignment="1">
      <alignment/>
    </xf>
    <xf numFmtId="0" fontId="3" fillId="0" borderId="0" xfId="0" applyFont="1" applyBorder="1" applyAlignment="1">
      <alignment/>
    </xf>
    <xf numFmtId="0" fontId="3" fillId="0" borderId="78" xfId="0" applyFont="1" applyFill="1" applyBorder="1" applyAlignment="1">
      <alignment horizontal="center"/>
    </xf>
    <xf numFmtId="0" fontId="3" fillId="0" borderId="79" xfId="0" applyFont="1" applyFill="1" applyBorder="1" applyAlignment="1">
      <alignment horizontal="center"/>
    </xf>
    <xf numFmtId="0" fontId="3" fillId="0" borderId="80" xfId="0" applyFont="1" applyFill="1" applyBorder="1" applyAlignment="1">
      <alignment horizontal="center"/>
    </xf>
    <xf numFmtId="0" fontId="3" fillId="0" borderId="81" xfId="0" applyFont="1" applyFill="1" applyBorder="1" applyAlignment="1">
      <alignment horizontal="center"/>
    </xf>
    <xf numFmtId="0" fontId="4" fillId="0" borderId="79" xfId="0" applyFont="1" applyFill="1" applyBorder="1" applyAlignment="1">
      <alignment horizontal="center"/>
    </xf>
    <xf numFmtId="0" fontId="4" fillId="0" borderId="80" xfId="0" applyFont="1" applyFill="1" applyBorder="1" applyAlignment="1">
      <alignment horizontal="center"/>
    </xf>
    <xf numFmtId="0" fontId="30" fillId="0" borderId="81" xfId="0" applyFont="1" applyFill="1" applyBorder="1" applyAlignment="1">
      <alignment horizontal="center"/>
    </xf>
    <xf numFmtId="0" fontId="3" fillId="0" borderId="82" xfId="0" applyFont="1" applyFill="1" applyBorder="1" applyAlignment="1">
      <alignment horizontal="center"/>
    </xf>
    <xf numFmtId="0" fontId="3" fillId="0" borderId="83" xfId="0" applyFont="1" applyFill="1" applyBorder="1" applyAlignment="1">
      <alignment horizontal="center"/>
    </xf>
    <xf numFmtId="0" fontId="3" fillId="0" borderId="84" xfId="0" applyFont="1" applyFill="1" applyBorder="1" applyAlignment="1">
      <alignment horizontal="center"/>
    </xf>
    <xf numFmtId="0" fontId="3" fillId="0" borderId="85" xfId="0" applyFont="1" applyFill="1" applyBorder="1" applyAlignment="1">
      <alignment horizontal="center"/>
    </xf>
    <xf numFmtId="0" fontId="3" fillId="0" borderId="1" xfId="0" applyFont="1" applyFill="1" applyBorder="1" applyAlignment="1">
      <alignment horizontal="center"/>
    </xf>
    <xf numFmtId="0" fontId="3" fillId="0" borderId="86" xfId="0" applyFont="1" applyFill="1" applyBorder="1" applyAlignment="1">
      <alignment horizontal="center"/>
    </xf>
    <xf numFmtId="0" fontId="3" fillId="0" borderId="44" xfId="0" applyFont="1" applyFill="1" applyBorder="1" applyAlignment="1">
      <alignment horizontal="center"/>
    </xf>
    <xf numFmtId="0" fontId="3" fillId="0" borderId="87" xfId="0" applyFont="1" applyFill="1" applyBorder="1" applyAlignment="1">
      <alignment horizontal="center"/>
    </xf>
    <xf numFmtId="0" fontId="3" fillId="0" borderId="88" xfId="0" applyFont="1" applyFill="1" applyBorder="1" applyAlignment="1">
      <alignment horizontal="center"/>
    </xf>
    <xf numFmtId="0" fontId="3" fillId="0" borderId="46" xfId="0" applyFont="1" applyFill="1" applyBorder="1" applyAlignment="1">
      <alignment horizontal="center"/>
    </xf>
    <xf numFmtId="0" fontId="3" fillId="0" borderId="89" xfId="0" applyFont="1" applyFill="1" applyBorder="1" applyAlignment="1">
      <alignment horizontal="center"/>
    </xf>
    <xf numFmtId="0" fontId="3" fillId="0" borderId="90" xfId="0" applyFont="1" applyFill="1" applyBorder="1" applyAlignment="1">
      <alignment horizontal="center"/>
    </xf>
    <xf numFmtId="0" fontId="3" fillId="0" borderId="39" xfId="0" applyFont="1" applyFill="1" applyBorder="1" applyAlignment="1">
      <alignment horizontal="center"/>
    </xf>
    <xf numFmtId="0" fontId="3" fillId="0" borderId="91" xfId="0" applyFont="1" applyFill="1" applyBorder="1" applyAlignment="1">
      <alignment horizontal="center"/>
    </xf>
    <xf numFmtId="0" fontId="3" fillId="0" borderId="51" xfId="0" applyFont="1" applyFill="1" applyBorder="1" applyAlignment="1">
      <alignment horizontal="center"/>
    </xf>
    <xf numFmtId="0" fontId="3" fillId="0" borderId="53" xfId="0" applyFont="1" applyFill="1" applyBorder="1" applyAlignment="1">
      <alignment horizontal="center"/>
    </xf>
    <xf numFmtId="0" fontId="3" fillId="0" borderId="55" xfId="0" applyFont="1" applyFill="1" applyBorder="1" applyAlignment="1">
      <alignment horizontal="center"/>
    </xf>
    <xf numFmtId="0" fontId="0" fillId="0" borderId="0" xfId="0" applyFill="1" applyAlignment="1" applyProtection="1">
      <alignment/>
      <protection locked="0"/>
    </xf>
    <xf numFmtId="0" fontId="3" fillId="0" borderId="0" xfId="0" applyFont="1" applyAlignment="1">
      <alignment vertical="center" wrapText="1"/>
    </xf>
    <xf numFmtId="0" fontId="3" fillId="0" borderId="92" xfId="0" applyFont="1" applyFill="1" applyBorder="1" applyAlignment="1">
      <alignment horizontal="center"/>
    </xf>
    <xf numFmtId="0" fontId="3" fillId="0" borderId="93" xfId="0" applyFont="1" applyFill="1" applyBorder="1" applyAlignment="1">
      <alignment horizontal="center"/>
    </xf>
    <xf numFmtId="9" fontId="3" fillId="0" borderId="21" xfId="0" applyNumberFormat="1" applyFont="1" applyFill="1" applyBorder="1" applyAlignment="1">
      <alignment horizontal="center"/>
    </xf>
    <xf numFmtId="0" fontId="5"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9" fontId="3" fillId="0" borderId="22" xfId="0" applyNumberFormat="1" applyFont="1" applyFill="1" applyBorder="1" applyAlignment="1">
      <alignment horizontal="center"/>
    </xf>
    <xf numFmtId="9" fontId="31" fillId="0" borderId="22" xfId="0" applyNumberFormat="1" applyFont="1" applyFill="1" applyBorder="1" applyAlignment="1">
      <alignment horizontal="center"/>
    </xf>
    <xf numFmtId="9" fontId="3" fillId="0" borderId="56" xfId="0" applyNumberFormat="1" applyFont="1" applyFill="1" applyBorder="1" applyAlignment="1">
      <alignment horizontal="center"/>
    </xf>
    <xf numFmtId="9" fontId="3" fillId="0" borderId="22" xfId="0" applyNumberFormat="1" applyFont="1" applyBorder="1" applyAlignment="1">
      <alignment horizontal="center"/>
    </xf>
    <xf numFmtId="9" fontId="3" fillId="0" borderId="24" xfId="0" applyNumberFormat="1" applyFont="1" applyFill="1" applyBorder="1" applyAlignment="1">
      <alignment horizontal="center"/>
    </xf>
    <xf numFmtId="9" fontId="3" fillId="0" borderId="23" xfId="0" applyNumberFormat="1" applyFont="1" applyFill="1" applyBorder="1" applyAlignment="1">
      <alignment horizontal="center"/>
    </xf>
    <xf numFmtId="9" fontId="3" fillId="0" borderId="0" xfId="0" applyNumberFormat="1" applyFont="1" applyFill="1" applyBorder="1" applyAlignment="1">
      <alignment horizontal="center"/>
    </xf>
    <xf numFmtId="9" fontId="0" fillId="0" borderId="0" xfId="0" applyNumberFormat="1" applyAlignment="1">
      <alignment horizontal="center"/>
    </xf>
    <xf numFmtId="9" fontId="3" fillId="0" borderId="22" xfId="0" applyNumberFormat="1" applyFont="1" applyFill="1" applyBorder="1" applyAlignment="1">
      <alignment horizontal="center" wrapText="1"/>
    </xf>
    <xf numFmtId="9" fontId="3" fillId="0" borderId="23" xfId="0" applyNumberFormat="1" applyFont="1" applyFill="1" applyBorder="1" applyAlignment="1">
      <alignment horizontal="center" wrapText="1"/>
    </xf>
    <xf numFmtId="3" fontId="3" fillId="0" borderId="21" xfId="0" applyNumberFormat="1" applyFont="1" applyFill="1" applyBorder="1" applyAlignment="1">
      <alignment/>
    </xf>
    <xf numFmtId="3" fontId="3" fillId="0" borderId="22" xfId="0" applyNumberFormat="1" applyFont="1" applyFill="1" applyBorder="1" applyAlignment="1">
      <alignment/>
    </xf>
    <xf numFmtId="3" fontId="3" fillId="0" borderId="56" xfId="0" applyNumberFormat="1" applyFont="1" applyFill="1" applyBorder="1" applyAlignment="1">
      <alignment/>
    </xf>
    <xf numFmtId="3" fontId="3" fillId="0" borderId="23" xfId="0" applyNumberFormat="1" applyFont="1" applyFill="1" applyBorder="1" applyAlignment="1">
      <alignment/>
    </xf>
    <xf numFmtId="0" fontId="0" fillId="0" borderId="0" xfId="0" applyBorder="1" applyAlignment="1">
      <alignment/>
    </xf>
    <xf numFmtId="1" fontId="3" fillId="0" borderId="21" xfId="0" applyNumberFormat="1" applyFont="1" applyBorder="1" applyAlignment="1">
      <alignment/>
    </xf>
    <xf numFmtId="1" fontId="3" fillId="0" borderId="22" xfId="0" applyNumberFormat="1" applyFont="1" applyBorder="1" applyAlignment="1">
      <alignment/>
    </xf>
    <xf numFmtId="1" fontId="3" fillId="0" borderId="23" xfId="0" applyNumberFormat="1" applyFont="1" applyBorder="1" applyAlignment="1">
      <alignment/>
    </xf>
    <xf numFmtId="0" fontId="0" fillId="0" borderId="0" xfId="0" applyAlignment="1">
      <alignment/>
    </xf>
    <xf numFmtId="0" fontId="0" fillId="0" borderId="0" xfId="0" applyBorder="1" applyAlignment="1">
      <alignment vertical="center" wrapText="1"/>
    </xf>
    <xf numFmtId="0" fontId="0" fillId="0" borderId="0" xfId="0" applyBorder="1" applyAlignment="1">
      <alignment horizontal="right"/>
    </xf>
    <xf numFmtId="1" fontId="3" fillId="0" borderId="21" xfId="0" applyNumberFormat="1" applyFont="1" applyBorder="1" applyAlignment="1">
      <alignment horizontal="right"/>
    </xf>
    <xf numFmtId="1" fontId="3" fillId="0" borderId="22" xfId="0" applyNumberFormat="1" applyFont="1" applyBorder="1" applyAlignment="1">
      <alignment horizontal="right"/>
    </xf>
    <xf numFmtId="1" fontId="3" fillId="0" borderId="23" xfId="0" applyNumberFormat="1" applyFont="1" applyBorder="1" applyAlignment="1">
      <alignment horizontal="right"/>
    </xf>
    <xf numFmtId="3" fontId="3" fillId="0" borderId="0" xfId="0" applyNumberFormat="1" applyFont="1" applyBorder="1" applyAlignment="1">
      <alignment horizontal="right"/>
    </xf>
    <xf numFmtId="0" fontId="0" fillId="0" borderId="0" xfId="0" applyAlignment="1">
      <alignment horizontal="right"/>
    </xf>
    <xf numFmtId="0" fontId="0" fillId="0" borderId="0" xfId="0" applyBorder="1" applyAlignment="1">
      <alignment horizontal="right" vertical="center" wrapText="1"/>
    </xf>
    <xf numFmtId="0" fontId="3" fillId="0" borderId="0" xfId="0" applyFont="1" applyAlignment="1">
      <alignment horizontal="right"/>
    </xf>
    <xf numFmtId="3" fontId="3" fillId="0" borderId="28" xfId="0" applyNumberFormat="1" applyFont="1" applyBorder="1" applyAlignment="1">
      <alignment/>
    </xf>
    <xf numFmtId="3" fontId="3" fillId="0" borderId="29" xfId="0" applyNumberFormat="1" applyFont="1" applyBorder="1" applyAlignment="1">
      <alignment/>
    </xf>
    <xf numFmtId="3" fontId="3" fillId="0" borderId="0" xfId="0" applyNumberFormat="1" applyFont="1" applyFill="1" applyAlignment="1">
      <alignment/>
    </xf>
    <xf numFmtId="185" fontId="3" fillId="0" borderId="0" xfId="0" applyNumberFormat="1" applyFont="1" applyFill="1" applyAlignment="1">
      <alignment/>
    </xf>
    <xf numFmtId="0" fontId="3" fillId="2" borderId="94" xfId="0" applyFont="1" applyFill="1" applyBorder="1" applyAlignment="1">
      <alignment/>
    </xf>
    <xf numFmtId="0" fontId="3" fillId="4" borderId="0" xfId="0" applyFont="1" applyFill="1" applyAlignment="1">
      <alignment horizontal="justify" vertical="top"/>
    </xf>
    <xf numFmtId="0" fontId="13" fillId="2" borderId="76" xfId="0" applyFont="1" applyFill="1" applyBorder="1" applyAlignment="1">
      <alignment horizontal="center" vertical="center" wrapText="1"/>
    </xf>
    <xf numFmtId="0" fontId="13" fillId="2" borderId="95" xfId="0" applyFont="1" applyFill="1" applyBorder="1" applyAlignment="1">
      <alignment horizontal="center" vertical="center" wrapText="1"/>
    </xf>
    <xf numFmtId="3" fontId="0" fillId="0" borderId="96" xfId="0" applyNumberFormat="1" applyFont="1" applyBorder="1" applyAlignment="1">
      <alignment wrapText="1"/>
    </xf>
    <xf numFmtId="3" fontId="0" fillId="0" borderId="97" xfId="0" applyNumberFormat="1" applyFont="1" applyBorder="1" applyAlignment="1">
      <alignment wrapText="1"/>
    </xf>
    <xf numFmtId="3" fontId="3" fillId="0" borderId="24" xfId="0" applyNumberFormat="1" applyFont="1" applyBorder="1" applyAlignment="1">
      <alignment horizontal="right"/>
    </xf>
    <xf numFmtId="3" fontId="0" fillId="0" borderId="45" xfId="0" applyNumberFormat="1" applyFont="1" applyBorder="1" applyAlignment="1">
      <alignment wrapText="1"/>
    </xf>
    <xf numFmtId="3" fontId="0" fillId="0" borderId="46" xfId="0" applyNumberFormat="1" applyFont="1" applyBorder="1" applyAlignment="1">
      <alignment wrapText="1"/>
    </xf>
    <xf numFmtId="3" fontId="0" fillId="0" borderId="38" xfId="0" applyNumberFormat="1" applyFont="1" applyBorder="1" applyAlignment="1">
      <alignment wrapText="1"/>
    </xf>
    <xf numFmtId="3" fontId="0" fillId="0" borderId="39" xfId="0" applyNumberFormat="1" applyFont="1" applyBorder="1" applyAlignment="1">
      <alignment wrapText="1"/>
    </xf>
    <xf numFmtId="3" fontId="0" fillId="0" borderId="0" xfId="0" applyNumberFormat="1" applyBorder="1" applyAlignment="1">
      <alignment wrapText="1"/>
    </xf>
    <xf numFmtId="3" fontId="3" fillId="0" borderId="44" xfId="0" applyNumberFormat="1" applyFont="1" applyBorder="1" applyAlignment="1">
      <alignment/>
    </xf>
    <xf numFmtId="3" fontId="3" fillId="0" borderId="46" xfId="0" applyNumberFormat="1" applyFont="1" applyBorder="1" applyAlignment="1">
      <alignment/>
    </xf>
    <xf numFmtId="3" fontId="2" fillId="0" borderId="39" xfId="0" applyNumberFormat="1" applyFont="1" applyBorder="1" applyAlignment="1">
      <alignment/>
    </xf>
    <xf numFmtId="3" fontId="2" fillId="2" borderId="2" xfId="0" applyNumberFormat="1" applyFont="1" applyFill="1" applyBorder="1" applyAlignment="1">
      <alignment horizontal="center" vertical="center" wrapText="1"/>
    </xf>
    <xf numFmtId="3" fontId="3" fillId="0" borderId="8" xfId="0" applyNumberFormat="1" applyFont="1" applyBorder="1" applyAlignment="1">
      <alignment/>
    </xf>
    <xf numFmtId="3" fontId="3" fillId="0" borderId="43" xfId="0" applyNumberFormat="1" applyFont="1" applyBorder="1" applyAlignment="1">
      <alignment/>
    </xf>
    <xf numFmtId="3" fontId="2" fillId="0" borderId="30" xfId="0" applyNumberFormat="1" applyFont="1" applyBorder="1" applyAlignment="1">
      <alignment/>
    </xf>
    <xf numFmtId="0" fontId="3" fillId="4" borderId="0" xfId="0" applyFont="1" applyFill="1" applyBorder="1" applyAlignment="1">
      <alignment wrapText="1"/>
    </xf>
    <xf numFmtId="171" fontId="13" fillId="2" borderId="77" xfId="0" applyNumberFormat="1" applyFont="1" applyFill="1" applyBorder="1" applyAlignment="1">
      <alignment horizontal="center" vertical="center" wrapText="1"/>
    </xf>
    <xf numFmtId="171" fontId="0" fillId="0" borderId="98" xfId="0" applyNumberFormat="1" applyFont="1" applyBorder="1" applyAlignment="1">
      <alignment horizontal="center" wrapText="1"/>
    </xf>
    <xf numFmtId="171" fontId="0" fillId="0" borderId="47" xfId="0" applyNumberFormat="1" applyFont="1" applyBorder="1" applyAlignment="1">
      <alignment horizontal="center" wrapText="1"/>
    </xf>
    <xf numFmtId="171" fontId="0" fillId="0" borderId="0" xfId="0" applyNumberFormat="1" applyFont="1" applyBorder="1" applyAlignment="1">
      <alignment horizontal="center" wrapText="1"/>
    </xf>
    <xf numFmtId="171" fontId="0" fillId="0" borderId="48" xfId="0" applyNumberFormat="1" applyFont="1" applyBorder="1" applyAlignment="1">
      <alignment horizontal="center" wrapText="1"/>
    </xf>
    <xf numFmtId="171" fontId="13" fillId="0" borderId="99" xfId="0" applyNumberFormat="1" applyFont="1" applyBorder="1" applyAlignment="1">
      <alignment horizontal="center" wrapText="1"/>
    </xf>
    <xf numFmtId="171" fontId="3" fillId="0" borderId="8" xfId="0" applyNumberFormat="1" applyFont="1" applyBorder="1" applyAlignment="1">
      <alignment horizontal="center"/>
    </xf>
    <xf numFmtId="171" fontId="3" fillId="0" borderId="0" xfId="0" applyNumberFormat="1" applyFont="1" applyBorder="1" applyAlignment="1">
      <alignment horizontal="center"/>
    </xf>
    <xf numFmtId="171" fontId="3" fillId="0" borderId="0" xfId="0" applyNumberFormat="1" applyFont="1" applyAlignment="1">
      <alignment horizontal="center"/>
    </xf>
    <xf numFmtId="198" fontId="13" fillId="0" borderId="1" xfId="18" applyNumberFormat="1" applyFont="1" applyFill="1" applyBorder="1" applyAlignment="1">
      <alignment horizontal="center"/>
    </xf>
    <xf numFmtId="3" fontId="2" fillId="0" borderId="43" xfId="0" applyNumberFormat="1" applyFont="1" applyFill="1" applyBorder="1" applyAlignment="1">
      <alignment horizontal="right"/>
    </xf>
    <xf numFmtId="3" fontId="2" fillId="0" borderId="48" xfId="0" applyNumberFormat="1" applyFont="1" applyFill="1" applyBorder="1" applyAlignment="1">
      <alignment horizontal="right"/>
    </xf>
    <xf numFmtId="3" fontId="2" fillId="0" borderId="21" xfId="0" applyNumberFormat="1" applyFont="1" applyFill="1" applyBorder="1" applyAlignment="1">
      <alignment horizontal="right"/>
    </xf>
    <xf numFmtId="3" fontId="3" fillId="0" borderId="45" xfId="0" applyNumberFormat="1" applyFont="1" applyFill="1" applyBorder="1" applyAlignment="1">
      <alignment horizontal="right"/>
    </xf>
    <xf numFmtId="3" fontId="3" fillId="0" borderId="49" xfId="0" applyNumberFormat="1" applyFont="1" applyFill="1" applyBorder="1" applyAlignment="1">
      <alignment horizontal="right"/>
    </xf>
    <xf numFmtId="3" fontId="2" fillId="0" borderId="38" xfId="0" applyNumberFormat="1" applyFont="1" applyFill="1" applyBorder="1" applyAlignment="1">
      <alignment horizontal="right"/>
    </xf>
    <xf numFmtId="3" fontId="2" fillId="0" borderId="47" xfId="0" applyNumberFormat="1" applyFont="1" applyFill="1" applyBorder="1" applyAlignment="1">
      <alignment horizontal="right"/>
    </xf>
    <xf numFmtId="3" fontId="2" fillId="0" borderId="23" xfId="0" applyNumberFormat="1" applyFont="1" applyFill="1" applyBorder="1" applyAlignment="1">
      <alignment horizontal="right"/>
    </xf>
    <xf numFmtId="0" fontId="2" fillId="2" borderId="76" xfId="0" applyFont="1" applyFill="1" applyBorder="1" applyAlignment="1">
      <alignment horizontal="center" wrapText="1"/>
    </xf>
    <xf numFmtId="0" fontId="2" fillId="2" borderId="95" xfId="0" applyFont="1" applyFill="1" applyBorder="1" applyAlignment="1">
      <alignment horizontal="center" wrapText="1"/>
    </xf>
    <xf numFmtId="0" fontId="2" fillId="2" borderId="77" xfId="0" applyFont="1" applyFill="1" applyBorder="1" applyAlignment="1">
      <alignment horizont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8" xfId="0" applyFont="1" applyFill="1" applyBorder="1" applyAlignment="1">
      <alignment horizont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9" xfId="0" applyFont="1" applyFill="1" applyBorder="1" applyAlignment="1">
      <alignment horizontal="center" wrapText="1"/>
    </xf>
    <xf numFmtId="169" fontId="3" fillId="0" borderId="46" xfId="0" applyNumberFormat="1" applyFont="1" applyFill="1" applyBorder="1" applyAlignment="1">
      <alignment horizontal="center" vertical="center" wrapText="1"/>
    </xf>
    <xf numFmtId="169" fontId="3" fillId="0" borderId="49" xfId="0" applyNumberFormat="1" applyFont="1" applyFill="1" applyBorder="1" applyAlignment="1">
      <alignment horizont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wrapText="1"/>
    </xf>
    <xf numFmtId="169" fontId="3" fillId="0" borderId="0" xfId="0" applyNumberFormat="1" applyFont="1" applyFill="1" applyBorder="1" applyAlignment="1">
      <alignment/>
    </xf>
    <xf numFmtId="171" fontId="3" fillId="0" borderId="21" xfId="24" applyNumberFormat="1" applyFont="1" applyBorder="1" applyAlignment="1">
      <alignment horizontal="right"/>
    </xf>
    <xf numFmtId="171" fontId="3" fillId="0" borderId="22" xfId="24" applyNumberFormat="1" applyFont="1" applyBorder="1" applyAlignment="1">
      <alignment horizontal="right"/>
    </xf>
    <xf numFmtId="171" fontId="3" fillId="0" borderId="23" xfId="24" applyNumberFormat="1" applyFont="1" applyBorder="1" applyAlignment="1">
      <alignment horizontal="right"/>
    </xf>
    <xf numFmtId="171" fontId="3" fillId="0" borderId="0" xfId="24" applyNumberFormat="1" applyFont="1" applyAlignment="1">
      <alignment horizontal="right"/>
    </xf>
    <xf numFmtId="171" fontId="3" fillId="0" borderId="11" xfId="24" applyNumberFormat="1" applyFon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3" fontId="3" fillId="0" borderId="100" xfId="0" applyNumberFormat="1" applyFont="1" applyFill="1" applyBorder="1" applyAlignment="1">
      <alignment horizontal="center"/>
    </xf>
    <xf numFmtId="171" fontId="3" fillId="3" borderId="56" xfId="24" applyNumberFormat="1" applyFont="1" applyFill="1" applyBorder="1" applyAlignment="1">
      <alignment horizontal="center"/>
    </xf>
    <xf numFmtId="0" fontId="3" fillId="2" borderId="73" xfId="0" applyFont="1" applyFill="1" applyBorder="1" applyAlignment="1">
      <alignment horizontal="left"/>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01" xfId="0" applyFont="1" applyFill="1" applyBorder="1" applyAlignment="1">
      <alignment horizontal="center"/>
    </xf>
    <xf numFmtId="0" fontId="3" fillId="0" borderId="102" xfId="0" applyFont="1" applyFill="1" applyBorder="1" applyAlignment="1">
      <alignment horizontal="center"/>
    </xf>
    <xf numFmtId="0" fontId="3" fillId="0" borderId="103" xfId="0" applyFont="1" applyFill="1" applyBorder="1" applyAlignment="1">
      <alignment horizontal="center"/>
    </xf>
    <xf numFmtId="0" fontId="3" fillId="0" borderId="104" xfId="0" applyFont="1" applyFill="1" applyBorder="1" applyAlignment="1">
      <alignment horizontal="center"/>
    </xf>
    <xf numFmtId="0" fontId="3" fillId="2" borderId="105" xfId="0" applyFont="1" applyFill="1" applyBorder="1" applyAlignment="1">
      <alignment horizontal="center" vertical="center" wrapText="1"/>
    </xf>
    <xf numFmtId="0" fontId="3" fillId="2" borderId="106" xfId="0" applyFont="1" applyFill="1" applyBorder="1" applyAlignment="1">
      <alignment horizontal="center" vertical="center" wrapText="1"/>
    </xf>
    <xf numFmtId="0" fontId="2" fillId="0" borderId="0" xfId="0" applyFont="1" applyAlignment="1">
      <alignment vertical="center" wrapText="1"/>
    </xf>
    <xf numFmtId="0" fontId="15" fillId="0" borderId="0" xfId="0" applyFont="1" applyAlignment="1">
      <alignment horizontal="left" vertical="center"/>
    </xf>
    <xf numFmtId="0" fontId="24" fillId="0" borderId="0" xfId="0" applyFont="1" applyAlignment="1">
      <alignment horizontal="left" vertical="center"/>
    </xf>
    <xf numFmtId="0" fontId="2" fillId="2" borderId="107" xfId="0" applyFont="1" applyFill="1" applyBorder="1" applyAlignment="1">
      <alignment horizontal="center" vertical="center"/>
    </xf>
    <xf numFmtId="0" fontId="3" fillId="5" borderId="108" xfId="0" applyFont="1" applyFill="1" applyBorder="1" applyAlignment="1">
      <alignment horizontal="center" vertical="center" wrapText="1"/>
    </xf>
    <xf numFmtId="0" fontId="3" fillId="5" borderId="109" xfId="0" applyFont="1" applyFill="1" applyBorder="1" applyAlignment="1">
      <alignment horizontal="center" vertical="center" wrapText="1"/>
    </xf>
    <xf numFmtId="0" fontId="3" fillId="2" borderId="26" xfId="0" applyFont="1" applyFill="1" applyBorder="1" applyAlignment="1">
      <alignment/>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0" fillId="0" borderId="0" xfId="0" applyAlignment="1">
      <alignment horizontal="left" vertical="center" wrapText="1"/>
    </xf>
    <xf numFmtId="0" fontId="15" fillId="0" borderId="0" xfId="0" applyFont="1" applyFill="1" applyAlignment="1">
      <alignment horizontal="left"/>
    </xf>
    <xf numFmtId="0" fontId="25" fillId="2" borderId="19" xfId="0" applyNumberFormat="1" applyFont="1" applyFill="1" applyBorder="1" applyAlignment="1">
      <alignment horizontal="center" vertical="center" wrapText="1"/>
    </xf>
    <xf numFmtId="198" fontId="0" fillId="0" borderId="43" xfId="18" applyNumberFormat="1" applyFont="1" applyFill="1" applyBorder="1" applyAlignment="1" quotePrefix="1">
      <alignment/>
    </xf>
    <xf numFmtId="198" fontId="0" fillId="0" borderId="48" xfId="18" applyNumberFormat="1" applyFont="1" applyFill="1" applyBorder="1" applyAlignment="1" quotePrefix="1">
      <alignment/>
    </xf>
    <xf numFmtId="198" fontId="0" fillId="0" borderId="21" xfId="18" applyNumberFormat="1" applyFont="1" applyFill="1" applyBorder="1" applyAlignment="1" quotePrefix="1">
      <alignment/>
    </xf>
    <xf numFmtId="198" fontId="0" fillId="0" borderId="45" xfId="18" applyNumberFormat="1" applyFont="1" applyFill="1" applyBorder="1" applyAlignment="1" quotePrefix="1">
      <alignment/>
    </xf>
    <xf numFmtId="198" fontId="0" fillId="0" borderId="49" xfId="18" applyNumberFormat="1" applyFont="1" applyFill="1" applyBorder="1" applyAlignment="1" quotePrefix="1">
      <alignment horizontal="center"/>
    </xf>
    <xf numFmtId="198" fontId="0" fillId="0" borderId="22" xfId="18" applyNumberFormat="1" applyFont="1" applyFill="1" applyBorder="1" applyAlignment="1" quotePrefix="1">
      <alignment/>
    </xf>
    <xf numFmtId="198" fontId="0" fillId="0" borderId="49" xfId="18" applyNumberFormat="1" applyFont="1" applyFill="1" applyBorder="1" applyAlignment="1" quotePrefix="1">
      <alignment/>
    </xf>
    <xf numFmtId="198" fontId="0" fillId="0" borderId="38" xfId="18" applyNumberFormat="1" applyFont="1" applyFill="1" applyBorder="1" applyAlignment="1" quotePrefix="1">
      <alignment/>
    </xf>
    <xf numFmtId="198" fontId="0" fillId="0" borderId="47" xfId="18" applyNumberFormat="1" applyFont="1" applyFill="1" applyBorder="1" applyAlignment="1" quotePrefix="1">
      <alignment/>
    </xf>
    <xf numFmtId="198" fontId="0" fillId="0" borderId="23" xfId="18" applyNumberFormat="1" applyFont="1" applyFill="1" applyBorder="1" applyAlignment="1" quotePrefix="1">
      <alignment/>
    </xf>
    <xf numFmtId="0" fontId="2" fillId="2" borderId="11" xfId="0" applyFont="1" applyFill="1" applyBorder="1" applyAlignment="1">
      <alignment horizontal="center" vertical="center"/>
    </xf>
    <xf numFmtId="0" fontId="3" fillId="5" borderId="1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5" borderId="110" xfId="0" applyFont="1" applyFill="1" applyBorder="1" applyAlignment="1">
      <alignment horizontal="center" vertical="center" wrapText="1"/>
    </xf>
    <xf numFmtId="0" fontId="3" fillId="5" borderId="2" xfId="0" applyFont="1" applyFill="1" applyBorder="1" applyAlignment="1">
      <alignment horizontal="center" vertical="center" wrapText="1"/>
    </xf>
    <xf numFmtId="168" fontId="3" fillId="0" borderId="111" xfId="23" applyNumberFormat="1" applyFont="1" applyFill="1" applyBorder="1" applyAlignment="1">
      <alignment/>
      <protection/>
    </xf>
    <xf numFmtId="3" fontId="3" fillId="0" borderId="112" xfId="23" applyNumberFormat="1" applyFont="1" applyBorder="1" applyAlignment="1">
      <alignment horizontal="center" vertical="center" wrapText="1"/>
      <protection/>
    </xf>
    <xf numFmtId="171" fontId="2" fillId="0" borderId="113" xfId="23" applyNumberFormat="1" applyFont="1" applyBorder="1" applyAlignment="1">
      <alignment horizontal="center" vertical="center" wrapText="1"/>
      <protection/>
    </xf>
    <xf numFmtId="169" fontId="3" fillId="0" borderId="74" xfId="23" applyNumberFormat="1" applyFont="1" applyFill="1" applyBorder="1" applyAlignment="1">
      <alignment horizontal="center" vertical="center" wrapText="1"/>
      <protection/>
    </xf>
    <xf numFmtId="3" fontId="3" fillId="0" borderId="37" xfId="23" applyNumberFormat="1" applyFont="1" applyBorder="1" applyAlignment="1">
      <alignment horizontal="center" vertical="center" wrapText="1"/>
      <protection/>
    </xf>
    <xf numFmtId="171" fontId="2" fillId="0" borderId="114" xfId="23" applyNumberFormat="1" applyFont="1" applyBorder="1" applyAlignment="1">
      <alignment horizontal="center" vertical="center" wrapText="1"/>
      <protection/>
    </xf>
    <xf numFmtId="169" fontId="3" fillId="0" borderId="29" xfId="23" applyNumberFormat="1" applyFont="1" applyFill="1" applyBorder="1" applyAlignment="1">
      <alignment horizontal="center" vertical="center" wrapText="1"/>
      <protection/>
    </xf>
    <xf numFmtId="3" fontId="3" fillId="2" borderId="26" xfId="0" applyNumberFormat="1" applyFont="1" applyFill="1" applyBorder="1" applyAlignment="1">
      <alignment horizontal="left" vertical="center"/>
    </xf>
    <xf numFmtId="3" fontId="3" fillId="2" borderId="27" xfId="0" applyNumberFormat="1" applyFont="1" applyFill="1" applyBorder="1" applyAlignment="1">
      <alignment horizontal="left" vertical="center"/>
    </xf>
    <xf numFmtId="168" fontId="3" fillId="0" borderId="54" xfId="23" applyNumberFormat="1" applyFont="1" applyFill="1" applyBorder="1" applyAlignment="1">
      <alignment/>
      <protection/>
    </xf>
    <xf numFmtId="3" fontId="3" fillId="0" borderId="41" xfId="23" applyNumberFormat="1" applyFont="1" applyBorder="1" applyAlignment="1">
      <alignment horizontal="center" vertical="center" wrapText="1"/>
      <protection/>
    </xf>
    <xf numFmtId="171" fontId="2" fillId="0" borderId="115" xfId="23" applyNumberFormat="1" applyFont="1" applyBorder="1" applyAlignment="1">
      <alignment horizontal="center" vertical="center" wrapText="1"/>
      <protection/>
    </xf>
    <xf numFmtId="169" fontId="3" fillId="0" borderId="30" xfId="23" applyNumberFormat="1" applyFont="1" applyFill="1" applyBorder="1" applyAlignment="1">
      <alignment horizontal="center" vertical="center" wrapText="1"/>
      <protection/>
    </xf>
    <xf numFmtId="3" fontId="4" fillId="0" borderId="0" xfId="0" applyNumberFormat="1" applyFont="1" applyFill="1" applyBorder="1" applyAlignment="1">
      <alignment horizontal="left" vertical="center"/>
    </xf>
    <xf numFmtId="3" fontId="3" fillId="0" borderId="0" xfId="23" applyNumberFormat="1" applyFont="1" applyBorder="1" applyAlignment="1">
      <alignment horizontal="center" vertical="center" wrapText="1"/>
      <protection/>
    </xf>
    <xf numFmtId="171" fontId="2" fillId="0" borderId="0" xfId="23" applyNumberFormat="1" applyFont="1" applyBorder="1" applyAlignment="1">
      <alignment horizontal="center" vertical="center" wrapText="1"/>
      <protection/>
    </xf>
    <xf numFmtId="169" fontId="3" fillId="0" borderId="0" xfId="23" applyNumberFormat="1" applyFont="1" applyFill="1" applyBorder="1" applyAlignment="1">
      <alignment horizontal="center" vertical="center" wrapText="1"/>
      <protection/>
    </xf>
    <xf numFmtId="0" fontId="2" fillId="0" borderId="25" xfId="0" applyFont="1" applyBorder="1" applyAlignment="1">
      <alignment vertical="center" wrapText="1"/>
    </xf>
    <xf numFmtId="3" fontId="3" fillId="0" borderId="42" xfId="23" applyNumberFormat="1" applyFont="1" applyBorder="1" applyAlignment="1">
      <alignment horizontal="center" vertical="center" wrapText="1"/>
      <protection/>
    </xf>
    <xf numFmtId="0" fontId="2" fillId="0" borderId="26" xfId="0" applyFont="1" applyBorder="1" applyAlignment="1">
      <alignment vertical="center" wrapText="1"/>
    </xf>
    <xf numFmtId="0" fontId="2" fillId="0" borderId="27" xfId="0" applyFont="1" applyBorder="1" applyAlignment="1">
      <alignment vertical="center" wrapText="1"/>
    </xf>
    <xf numFmtId="169" fontId="3" fillId="0" borderId="0" xfId="0" applyNumberFormat="1" applyFont="1" applyAlignment="1">
      <alignment horizontal="center" vertical="center" wrapText="1"/>
    </xf>
    <xf numFmtId="0" fontId="15" fillId="0" borderId="0" xfId="0" applyFont="1" applyAlignment="1">
      <alignment horizontal="center" vertical="center"/>
    </xf>
    <xf numFmtId="171" fontId="2" fillId="0" borderId="116" xfId="23" applyNumberFormat="1" applyFont="1" applyBorder="1" applyAlignment="1">
      <alignment horizontal="center" vertical="center" wrapText="1"/>
      <protection/>
    </xf>
    <xf numFmtId="169" fontId="3" fillId="0" borderId="117" xfId="23" applyNumberFormat="1" applyFont="1" applyFill="1" applyBorder="1" applyAlignment="1">
      <alignment horizontal="center" vertical="center" wrapText="1"/>
      <protection/>
    </xf>
    <xf numFmtId="169" fontId="3" fillId="0" borderId="118" xfId="23" applyNumberFormat="1" applyFont="1" applyFill="1" applyBorder="1" applyAlignment="1">
      <alignment horizontal="center" vertical="center" wrapText="1"/>
      <protection/>
    </xf>
    <xf numFmtId="169" fontId="3" fillId="0" borderId="119" xfId="0" applyNumberFormat="1" applyFont="1" applyFill="1" applyBorder="1" applyAlignment="1">
      <alignment horizontal="center" vertical="center" wrapText="1"/>
    </xf>
    <xf numFmtId="0" fontId="32" fillId="0" borderId="0" xfId="0" applyFont="1" applyAlignment="1">
      <alignment/>
    </xf>
    <xf numFmtId="0" fontId="26" fillId="0" borderId="0" xfId="0" applyFont="1" applyAlignment="1">
      <alignment horizontal="left" vertical="center"/>
    </xf>
    <xf numFmtId="0" fontId="26" fillId="0" borderId="0" xfId="0" applyFont="1" applyAlignment="1">
      <alignment horizontal="center" vertical="center"/>
    </xf>
    <xf numFmtId="3" fontId="3" fillId="0" borderId="30" xfId="0" applyNumberFormat="1" applyFont="1" applyBorder="1" applyAlignment="1">
      <alignment horizontal="right"/>
    </xf>
    <xf numFmtId="3" fontId="2" fillId="0" borderId="43" xfId="0" applyNumberFormat="1" applyFont="1" applyBorder="1" applyAlignment="1">
      <alignment horizontal="center"/>
    </xf>
    <xf numFmtId="3" fontId="3" fillId="0" borderId="45" xfId="0" applyNumberFormat="1" applyFont="1" applyBorder="1" applyAlignment="1">
      <alignment horizontal="center"/>
    </xf>
    <xf numFmtId="3" fontId="2" fillId="0" borderId="38" xfId="0" applyNumberFormat="1" applyFont="1" applyBorder="1" applyAlignment="1">
      <alignment horizontal="center"/>
    </xf>
    <xf numFmtId="3" fontId="2" fillId="0" borderId="48" xfId="0" applyNumberFormat="1" applyFont="1" applyBorder="1" applyAlignment="1">
      <alignment horizontal="center"/>
    </xf>
    <xf numFmtId="3" fontId="2" fillId="0" borderId="21" xfId="0" applyNumberFormat="1" applyFont="1" applyBorder="1" applyAlignment="1">
      <alignment horizontal="center"/>
    </xf>
    <xf numFmtId="3" fontId="3" fillId="0" borderId="49" xfId="0" applyNumberFormat="1" applyFont="1" applyBorder="1" applyAlignment="1">
      <alignment horizontal="center"/>
    </xf>
    <xf numFmtId="3" fontId="3" fillId="0" borderId="22" xfId="0" applyNumberFormat="1" applyFont="1" applyBorder="1" applyAlignment="1">
      <alignment horizontal="center"/>
    </xf>
    <xf numFmtId="3" fontId="2" fillId="0" borderId="47" xfId="0" applyNumberFormat="1" applyFont="1" applyBorder="1" applyAlignment="1">
      <alignment horizontal="center"/>
    </xf>
    <xf numFmtId="3" fontId="2" fillId="0" borderId="23" xfId="0" applyNumberFormat="1" applyFont="1" applyBorder="1" applyAlignment="1">
      <alignment horizontal="center"/>
    </xf>
    <xf numFmtId="3" fontId="3" fillId="0" borderId="24" xfId="0" applyNumberFormat="1" applyFont="1" applyBorder="1" applyAlignment="1">
      <alignment/>
    </xf>
    <xf numFmtId="3" fontId="3" fillId="0" borderId="23" xfId="0" applyNumberFormat="1" applyFont="1" applyBorder="1" applyAlignment="1">
      <alignment/>
    </xf>
    <xf numFmtId="3" fontId="2" fillId="0" borderId="21" xfId="0" applyNumberFormat="1" applyFont="1" applyBorder="1" applyAlignment="1">
      <alignment/>
    </xf>
    <xf numFmtId="3" fontId="2" fillId="0" borderId="23" xfId="0" applyNumberFormat="1" applyFont="1" applyBorder="1" applyAlignment="1">
      <alignment/>
    </xf>
    <xf numFmtId="3" fontId="3" fillId="0" borderId="120" xfId="0" applyNumberFormat="1" applyFont="1" applyBorder="1" applyAlignment="1">
      <alignment horizontal="center" vertical="center" wrapText="1"/>
    </xf>
    <xf numFmtId="3" fontId="3" fillId="0" borderId="121" xfId="0" applyNumberFormat="1" applyFont="1" applyBorder="1" applyAlignment="1">
      <alignment horizontal="center" vertical="center" wrapText="1"/>
    </xf>
    <xf numFmtId="3" fontId="3" fillId="0" borderId="122" xfId="0" applyNumberFormat="1" applyFont="1" applyBorder="1" applyAlignment="1">
      <alignment horizontal="center" vertical="center" wrapText="1"/>
    </xf>
    <xf numFmtId="3" fontId="3" fillId="0" borderId="53" xfId="0" applyNumberFormat="1" applyFont="1" applyBorder="1" applyAlignment="1">
      <alignment horizontal="center" vertical="center" wrapText="1"/>
    </xf>
    <xf numFmtId="3" fontId="3" fillId="0" borderId="123"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24" xfId="0" applyNumberFormat="1" applyFont="1" applyBorder="1" applyAlignment="1">
      <alignment horizontal="center" vertical="center" wrapText="1"/>
    </xf>
    <xf numFmtId="3" fontId="3" fillId="0" borderId="51" xfId="0" applyNumberFormat="1" applyFont="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xf>
    <xf numFmtId="3" fontId="3" fillId="0" borderId="23" xfId="0" applyNumberFormat="1" applyFont="1" applyBorder="1" applyAlignment="1">
      <alignment horizontal="right"/>
    </xf>
    <xf numFmtId="3" fontId="3" fillId="0" borderId="0" xfId="0" applyNumberFormat="1" applyFont="1" applyAlignment="1">
      <alignment vertical="center" wrapText="1"/>
    </xf>
    <xf numFmtId="0" fontId="3" fillId="0" borderId="0" xfId="0" applyFont="1" applyAlignment="1">
      <alignment vertical="center"/>
    </xf>
    <xf numFmtId="0" fontId="3" fillId="0" borderId="0" xfId="0" applyFont="1" applyFill="1" applyAlignment="1" applyProtection="1">
      <alignment horizontal="left" wrapText="1"/>
      <protection locked="0"/>
    </xf>
    <xf numFmtId="171" fontId="2" fillId="2" borderId="19" xfId="0" applyNumberFormat="1" applyFont="1" applyFill="1" applyBorder="1" applyAlignment="1">
      <alignment horizontal="center" vertical="center" wrapText="1"/>
    </xf>
    <xf numFmtId="9" fontId="2" fillId="2" borderId="19" xfId="0" applyNumberFormat="1" applyFont="1" applyFill="1" applyBorder="1" applyAlignment="1">
      <alignment horizontal="center" vertical="center" wrapText="1"/>
    </xf>
    <xf numFmtId="49" fontId="3" fillId="2" borderId="25" xfId="0" applyNumberFormat="1" applyFont="1" applyFill="1" applyBorder="1" applyAlignment="1">
      <alignment vertical="top"/>
    </xf>
    <xf numFmtId="0" fontId="3" fillId="2" borderId="28" xfId="0" applyFont="1" applyFill="1" applyBorder="1" applyAlignment="1">
      <alignment vertical="top"/>
    </xf>
    <xf numFmtId="49" fontId="3" fillId="2" borderId="26" xfId="0" applyNumberFormat="1" applyFont="1" applyFill="1" applyBorder="1" applyAlignment="1">
      <alignment vertical="top"/>
    </xf>
    <xf numFmtId="0" fontId="3" fillId="2" borderId="29" xfId="0" applyFont="1" applyFill="1" applyBorder="1" applyAlignment="1">
      <alignment vertical="top"/>
    </xf>
    <xf numFmtId="49" fontId="3" fillId="2" borderId="27" xfId="0" applyNumberFormat="1" applyFont="1" applyFill="1" applyBorder="1" applyAlignment="1">
      <alignment vertical="top"/>
    </xf>
    <xf numFmtId="0" fontId="3" fillId="2" borderId="30" xfId="0" applyFont="1" applyFill="1" applyBorder="1" applyAlignment="1">
      <alignment vertical="top"/>
    </xf>
    <xf numFmtId="171" fontId="3" fillId="0" borderId="21" xfId="0" applyNumberFormat="1" applyFont="1" applyBorder="1" applyAlignment="1">
      <alignment horizontal="center"/>
    </xf>
    <xf numFmtId="0" fontId="3" fillId="0" borderId="21" xfId="0" applyFont="1" applyFill="1" applyBorder="1" applyAlignment="1">
      <alignment horizontal="center"/>
    </xf>
    <xf numFmtId="171" fontId="3" fillId="0" borderId="22" xfId="0" applyNumberFormat="1" applyFont="1" applyBorder="1" applyAlignment="1">
      <alignment horizontal="center"/>
    </xf>
    <xf numFmtId="171" fontId="3" fillId="0" borderId="22" xfId="0" applyNumberFormat="1" applyFont="1" applyFill="1" applyBorder="1" applyAlignment="1">
      <alignment horizontal="center"/>
    </xf>
    <xf numFmtId="171" fontId="3" fillId="0" borderId="23" xfId="0" applyNumberFormat="1" applyFont="1" applyBorder="1" applyAlignment="1">
      <alignment horizontal="center"/>
    </xf>
    <xf numFmtId="171" fontId="3" fillId="0" borderId="23" xfId="0" applyNumberFormat="1" applyFont="1" applyFill="1" applyBorder="1" applyAlignment="1">
      <alignment horizontal="center"/>
    </xf>
    <xf numFmtId="0" fontId="3" fillId="2" borderId="23" xfId="0" applyFont="1" applyFill="1" applyBorder="1" applyAlignment="1">
      <alignment wrapText="1"/>
    </xf>
    <xf numFmtId="3" fontId="15" fillId="0" borderId="0" xfId="0" applyNumberFormat="1" applyFont="1" applyAlignment="1">
      <alignment horizontal="center"/>
    </xf>
    <xf numFmtId="3" fontId="15" fillId="0" borderId="0" xfId="0" applyNumberFormat="1" applyFont="1" applyAlignment="1">
      <alignment/>
    </xf>
    <xf numFmtId="0" fontId="15" fillId="0" borderId="0" xfId="0" applyFont="1" applyFill="1" applyAlignment="1">
      <alignment/>
    </xf>
    <xf numFmtId="3" fontId="15" fillId="0" borderId="0" xfId="0" applyNumberFormat="1" applyFont="1" applyFill="1" applyAlignment="1">
      <alignment/>
    </xf>
    <xf numFmtId="10" fontId="3" fillId="0" borderId="0" xfId="23" applyNumberFormat="1" applyFont="1">
      <alignment/>
      <protection/>
    </xf>
    <xf numFmtId="10" fontId="3" fillId="0" borderId="0" xfId="24" applyNumberFormat="1" applyFont="1" applyBorder="1" applyAlignment="1">
      <alignment/>
    </xf>
    <xf numFmtId="9" fontId="0" fillId="0" borderId="0" xfId="24" applyAlignment="1">
      <alignment/>
    </xf>
    <xf numFmtId="0" fontId="23" fillId="2" borderId="0"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25" xfId="0" applyFont="1" applyFill="1" applyBorder="1" applyAlignment="1">
      <alignment horizontal="center" vertical="center"/>
    </xf>
    <xf numFmtId="0" fontId="23" fillId="2" borderId="126" xfId="0" applyFont="1" applyFill="1" applyBorder="1" applyAlignment="1">
      <alignment horizontal="center" vertical="center"/>
    </xf>
    <xf numFmtId="0" fontId="23" fillId="2" borderId="127"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4" xfId="0" applyFont="1" applyFill="1" applyBorder="1" applyAlignment="1">
      <alignment horizontal="center" vertical="center"/>
    </xf>
    <xf numFmtId="171" fontId="6" fillId="0" borderId="0" xfId="0" applyNumberFormat="1" applyFont="1" applyFill="1" applyBorder="1" applyAlignment="1">
      <alignment horizontal="center" vertical="center" wrapText="1"/>
    </xf>
    <xf numFmtId="0" fontId="3" fillId="0" borderId="0" xfId="0" applyFont="1" applyFill="1" applyAlignment="1">
      <alignment vertical="center"/>
    </xf>
    <xf numFmtId="169" fontId="3" fillId="2" borderId="1" xfId="0" applyNumberFormat="1" applyFont="1" applyFill="1" applyBorder="1" applyAlignment="1">
      <alignment horizontal="center" vertical="center" wrapText="1"/>
    </xf>
    <xf numFmtId="0" fontId="3" fillId="0" borderId="75" xfId="0" applyFont="1" applyFill="1" applyBorder="1" applyAlignment="1">
      <alignment vertical="center"/>
    </xf>
    <xf numFmtId="169" fontId="3" fillId="0" borderId="75" xfId="0" applyNumberFormat="1" applyFont="1" applyFill="1" applyBorder="1" applyAlignment="1">
      <alignment vertical="center"/>
    </xf>
    <xf numFmtId="3" fontId="3" fillId="0" borderId="75" xfId="0" applyNumberFormat="1" applyFont="1" applyFill="1" applyBorder="1" applyAlignment="1">
      <alignment vertical="center"/>
    </xf>
    <xf numFmtId="1" fontId="3" fillId="0" borderId="0" xfId="0" applyNumberFormat="1" applyFont="1" applyAlignment="1">
      <alignment vertical="center"/>
    </xf>
    <xf numFmtId="0" fontId="2" fillId="6" borderId="75" xfId="0" applyFont="1" applyFill="1" applyBorder="1" applyAlignment="1">
      <alignment vertical="center"/>
    </xf>
    <xf numFmtId="169" fontId="2" fillId="6" borderId="75" xfId="0" applyNumberFormat="1" applyFont="1" applyFill="1" applyBorder="1" applyAlignment="1">
      <alignment vertical="center"/>
    </xf>
    <xf numFmtId="3" fontId="2" fillId="6" borderId="75" xfId="0" applyNumberFormat="1" applyFont="1" applyFill="1" applyBorder="1" applyAlignment="1">
      <alignment vertical="center"/>
    </xf>
    <xf numFmtId="0" fontId="4" fillId="0" borderId="0" xfId="0" applyFont="1" applyAlignment="1">
      <alignment vertical="center"/>
    </xf>
    <xf numFmtId="0" fontId="23" fillId="2" borderId="8" xfId="0" applyFont="1" applyFill="1" applyBorder="1" applyAlignment="1">
      <alignment horizontal="center" vertical="center"/>
    </xf>
    <xf numFmtId="0" fontId="23" fillId="2" borderId="33" xfId="0" applyFont="1" applyFill="1" applyBorder="1" applyAlignment="1">
      <alignment horizontal="center" vertical="center"/>
    </xf>
    <xf numFmtId="0" fontId="20" fillId="4" borderId="128" xfId="0" applyFont="1" applyFill="1" applyBorder="1" applyAlignment="1">
      <alignment horizontal="center" vertical="center" wrapText="1"/>
    </xf>
    <xf numFmtId="0" fontId="20" fillId="4" borderId="129" xfId="0" applyFont="1" applyFill="1" applyBorder="1" applyAlignment="1">
      <alignment horizontal="center" vertical="center" wrapText="1"/>
    </xf>
    <xf numFmtId="0" fontId="20" fillId="4" borderId="130" xfId="0" applyFont="1" applyFill="1" applyBorder="1" applyAlignment="1">
      <alignment horizontal="center" vertical="center" wrapText="1"/>
    </xf>
    <xf numFmtId="0" fontId="1" fillId="4" borderId="0" xfId="0" applyFont="1" applyFill="1" applyAlignment="1">
      <alignment horizontal="center" vertical="center" wrapText="1"/>
    </xf>
    <xf numFmtId="0" fontId="19" fillId="4" borderId="0" xfId="0" applyFont="1" applyFill="1" applyAlignment="1">
      <alignment horizontal="center" vertical="center" wrapText="1"/>
    </xf>
    <xf numFmtId="0" fontId="18" fillId="4" borderId="0" xfId="0" applyFont="1" applyFill="1" applyAlignment="1">
      <alignment horizontal="center" vertical="center"/>
    </xf>
    <xf numFmtId="0" fontId="11" fillId="4"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11" fillId="4" borderId="0" xfId="0" applyFont="1" applyFill="1" applyBorder="1" applyAlignment="1">
      <alignment horizontal="left" vertical="center"/>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2" fillId="4" borderId="128" xfId="0" applyFont="1" applyFill="1" applyBorder="1" applyAlignment="1">
      <alignment horizontal="center" vertical="center" wrapText="1"/>
    </xf>
    <xf numFmtId="0" fontId="22" fillId="4" borderId="129" xfId="0" applyFont="1" applyFill="1" applyBorder="1" applyAlignment="1">
      <alignment horizontal="center" vertical="center" wrapText="1"/>
    </xf>
    <xf numFmtId="0" fontId="22" fillId="4" borderId="130" xfId="0" applyFont="1" applyFill="1" applyBorder="1" applyAlignment="1">
      <alignment horizontal="center" vertical="center" wrapText="1"/>
    </xf>
    <xf numFmtId="0" fontId="21" fillId="4" borderId="0" xfId="0" applyFont="1" applyFill="1" applyBorder="1" applyAlignment="1">
      <alignment vertical="center" wrapText="1"/>
    </xf>
    <xf numFmtId="0" fontId="21" fillId="4" borderId="0" xfId="0" applyFont="1" applyFill="1" applyAlignment="1">
      <alignment horizontal="left" vertical="center" wrapText="1"/>
    </xf>
    <xf numFmtId="0" fontId="22" fillId="4" borderId="128" xfId="0" applyFont="1" applyFill="1" applyBorder="1" applyAlignment="1">
      <alignment horizontal="left" vertical="center" wrapText="1"/>
    </xf>
    <xf numFmtId="0" fontId="22" fillId="4" borderId="129" xfId="0" applyFont="1" applyFill="1" applyBorder="1" applyAlignment="1">
      <alignment horizontal="left" vertical="center" wrapText="1"/>
    </xf>
    <xf numFmtId="0" fontId="22" fillId="4" borderId="130" xfId="0" applyFont="1" applyFill="1" applyBorder="1" applyAlignment="1">
      <alignment horizontal="left" vertical="center" wrapText="1"/>
    </xf>
    <xf numFmtId="0" fontId="3" fillId="4" borderId="0" xfId="0" applyFont="1" applyFill="1" applyAlignment="1">
      <alignment horizontal="justify" vertical="top" wrapTex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3" fillId="4" borderId="0" xfId="0" applyFont="1" applyFill="1" applyBorder="1" applyAlignment="1">
      <alignment horizontal="center"/>
    </xf>
    <xf numFmtId="0" fontId="3" fillId="4" borderId="0" xfId="0" applyFont="1" applyFill="1" applyBorder="1" applyAlignment="1">
      <alignment horizontal="justify" vertical="center" wrapText="1"/>
    </xf>
    <xf numFmtId="0" fontId="3" fillId="4" borderId="0" xfId="0" applyFont="1" applyFill="1" applyAlignment="1">
      <alignment horizontal="left" vertical="top" wrapText="1"/>
    </xf>
    <xf numFmtId="0" fontId="3" fillId="0" borderId="0" xfId="0" applyFont="1" applyAlignment="1">
      <alignment horizontal="center" vertical="center" wrapText="1"/>
    </xf>
    <xf numFmtId="0" fontId="22" fillId="0" borderId="0" xfId="0" applyFont="1" applyAlignment="1">
      <alignment horizontal="center" vertical="center"/>
    </xf>
    <xf numFmtId="0" fontId="23" fillId="2" borderId="14" xfId="0" applyFont="1" applyFill="1" applyBorder="1" applyAlignment="1">
      <alignment horizontal="center" vertical="center"/>
    </xf>
    <xf numFmtId="0" fontId="23" fillId="2" borderId="126" xfId="0" applyFont="1" applyFill="1" applyBorder="1" applyAlignment="1">
      <alignment horizontal="center" vertical="center" wrapText="1"/>
    </xf>
    <xf numFmtId="0" fontId="23" fillId="2" borderId="127" xfId="0" applyFont="1" applyFill="1" applyBorder="1" applyAlignment="1">
      <alignment horizontal="center" vertical="center" wrapText="1"/>
    </xf>
    <xf numFmtId="0" fontId="22" fillId="0" borderId="0" xfId="0" applyFont="1" applyAlignment="1">
      <alignment horizontal="center" vertical="center" wrapText="1"/>
    </xf>
    <xf numFmtId="171" fontId="5" fillId="2" borderId="11" xfId="0" applyNumberFormat="1" applyFont="1" applyFill="1" applyBorder="1" applyAlignment="1">
      <alignment horizontal="center" vertical="center"/>
    </xf>
    <xf numFmtId="171" fontId="5" fillId="2" borderId="1"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15" fillId="0" borderId="0" xfId="0" applyFont="1" applyAlignment="1">
      <alignment horizontal="left" wrapText="1"/>
    </xf>
    <xf numFmtId="0" fontId="3" fillId="4" borderId="0" xfId="0" applyFont="1" applyFill="1" applyAlignment="1">
      <alignment horizontal="center" vertical="center" wrapText="1"/>
    </xf>
    <xf numFmtId="0" fontId="22" fillId="4" borderId="0" xfId="0" applyFont="1" applyFill="1" applyAlignment="1">
      <alignment horizontal="center" vertical="center" wrapText="1"/>
    </xf>
    <xf numFmtId="0" fontId="5" fillId="2" borderId="19" xfId="0"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0" xfId="0" applyNumberFormat="1" applyFont="1" applyFill="1" applyBorder="1" applyAlignment="1" quotePrefix="1">
      <alignment horizontal="center"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25" xfId="0" applyFont="1" applyFill="1" applyBorder="1" applyAlignment="1">
      <alignment horizontal="center" vertical="center" wrapText="1"/>
    </xf>
    <xf numFmtId="0" fontId="5" fillId="2" borderId="126" xfId="0" applyFont="1" applyFill="1" applyBorder="1" applyAlignment="1">
      <alignment horizontal="center" vertical="center" wrapText="1"/>
    </xf>
    <xf numFmtId="0" fontId="5" fillId="2" borderId="127" xfId="0" applyFont="1" applyFill="1" applyBorder="1" applyAlignment="1">
      <alignment horizontal="center" vertical="center" wrapText="1"/>
    </xf>
    <xf numFmtId="171" fontId="5" fillId="2" borderId="125" xfId="0" applyNumberFormat="1" applyFont="1" applyFill="1" applyBorder="1" applyAlignment="1">
      <alignment horizontal="center" vertical="center" wrapText="1"/>
    </xf>
    <xf numFmtId="171" fontId="5" fillId="2" borderId="126" xfId="0" applyNumberFormat="1" applyFont="1" applyFill="1" applyBorder="1" applyAlignment="1">
      <alignment horizontal="center" vertical="center" wrapText="1"/>
    </xf>
    <xf numFmtId="171" fontId="5" fillId="2" borderId="14" xfId="0" applyNumberFormat="1" applyFont="1" applyFill="1" applyBorder="1" applyAlignment="1">
      <alignment horizontal="center" vertical="center" wrapText="1"/>
    </xf>
    <xf numFmtId="171" fontId="5" fillId="2" borderId="8" xfId="0" applyNumberFormat="1" applyFont="1" applyFill="1" applyBorder="1" applyAlignment="1">
      <alignment horizontal="center" vertical="center" wrapText="1"/>
    </xf>
    <xf numFmtId="171" fontId="5" fillId="2" borderId="33" xfId="0" applyNumberFormat="1" applyFont="1" applyFill="1" applyBorder="1" applyAlignment="1">
      <alignment horizontal="center" vertical="center" wrapText="1"/>
    </xf>
    <xf numFmtId="171" fontId="5" fillId="2" borderId="127"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4" borderId="0" xfId="0" applyFont="1" applyFill="1" applyAlignment="1">
      <alignment horizontal="center" vertical="center" wrapText="1"/>
    </xf>
    <xf numFmtId="0" fontId="3" fillId="2" borderId="25" xfId="23" applyFont="1" applyFill="1" applyBorder="1" applyAlignment="1">
      <alignment horizontal="left"/>
      <protection/>
    </xf>
    <xf numFmtId="0" fontId="3" fillId="2" borderId="28" xfId="23" applyFont="1" applyFill="1" applyBorder="1" applyAlignment="1">
      <alignment horizontal="left"/>
      <protection/>
    </xf>
    <xf numFmtId="0" fontId="3" fillId="2" borderId="26" xfId="23" applyFont="1" applyFill="1" applyBorder="1" applyAlignment="1">
      <alignment horizontal="left"/>
      <protection/>
    </xf>
    <xf numFmtId="0" fontId="3" fillId="2" borderId="29" xfId="23" applyFont="1" applyFill="1" applyBorder="1" applyAlignment="1">
      <alignment horizontal="left"/>
      <protection/>
    </xf>
    <xf numFmtId="0" fontId="2" fillId="2" borderId="27" xfId="23" applyFont="1" applyFill="1" applyBorder="1" applyAlignment="1">
      <alignment horizontal="left"/>
      <protection/>
    </xf>
    <xf numFmtId="0" fontId="2" fillId="2" borderId="30" xfId="23" applyFont="1" applyFill="1" applyBorder="1" applyAlignment="1">
      <alignment horizontal="left"/>
      <protection/>
    </xf>
    <xf numFmtId="0" fontId="5" fillId="2" borderId="11" xfId="23" applyFont="1" applyFill="1" applyBorder="1" applyAlignment="1">
      <alignment horizontal="center" vertical="center"/>
      <protection/>
    </xf>
    <xf numFmtId="0" fontId="5" fillId="2" borderId="1" xfId="23" applyFont="1" applyFill="1" applyBorder="1" applyAlignment="1">
      <alignment horizontal="center" vertical="center"/>
      <protection/>
    </xf>
    <xf numFmtId="0" fontId="5" fillId="2" borderId="2" xfId="23" applyFont="1" applyFill="1" applyBorder="1" applyAlignment="1">
      <alignment horizontal="center" vertical="center"/>
      <protection/>
    </xf>
    <xf numFmtId="0" fontId="15" fillId="0" borderId="0" xfId="23" applyFont="1" applyAlignment="1">
      <alignment horizontal="left" vertical="center" wrapText="1"/>
      <protection/>
    </xf>
    <xf numFmtId="0" fontId="2" fillId="2" borderId="3" xfId="23" applyFont="1" applyFill="1" applyBorder="1" applyAlignment="1">
      <alignment horizontal="left" vertical="center" wrapText="1"/>
      <protection/>
    </xf>
    <xf numFmtId="0" fontId="2" fillId="2" borderId="4" xfId="23" applyFont="1" applyFill="1" applyBorder="1" applyAlignment="1">
      <alignment horizontal="left" vertical="center" wrapText="1"/>
      <protection/>
    </xf>
    <xf numFmtId="0" fontId="2" fillId="2" borderId="43" xfId="23" applyFont="1" applyFill="1" applyBorder="1" applyAlignment="1">
      <alignment horizontal="center" vertical="center" wrapText="1"/>
      <protection/>
    </xf>
    <xf numFmtId="0" fontId="2" fillId="2" borderId="44" xfId="23" applyFont="1" applyFill="1" applyBorder="1" applyAlignment="1">
      <alignment horizontal="center" vertical="center" wrapText="1"/>
      <protection/>
    </xf>
    <xf numFmtId="0" fontId="2" fillId="2" borderId="48" xfId="23" applyFont="1" applyFill="1" applyBorder="1" applyAlignment="1">
      <alignment horizontal="center" vertical="center" wrapText="1"/>
      <protection/>
    </xf>
    <xf numFmtId="0" fontId="2" fillId="2" borderId="45" xfId="23" applyFont="1" applyFill="1" applyBorder="1" applyAlignment="1">
      <alignment horizontal="center" vertical="center" wrapText="1"/>
      <protection/>
    </xf>
    <xf numFmtId="0" fontId="2" fillId="2" borderId="46" xfId="23" applyFont="1" applyFill="1" applyBorder="1" applyAlignment="1">
      <alignment horizontal="center" vertical="center" wrapText="1"/>
      <protection/>
    </xf>
    <xf numFmtId="0" fontId="2" fillId="2" borderId="49" xfId="23" applyFont="1" applyFill="1" applyBorder="1" applyAlignment="1">
      <alignment horizontal="center" vertical="center" wrapText="1"/>
      <protection/>
    </xf>
    <xf numFmtId="0" fontId="2" fillId="2" borderId="9" xfId="23" applyFont="1" applyFill="1" applyBorder="1" applyAlignment="1">
      <alignment horizontal="center" vertical="center" wrapText="1"/>
      <protection/>
    </xf>
    <xf numFmtId="0" fontId="2" fillId="2" borderId="20" xfId="23" applyFont="1" applyFill="1" applyBorder="1" applyAlignment="1">
      <alignment horizontal="center" vertical="center" wrapText="1"/>
      <protection/>
    </xf>
    <xf numFmtId="168" fontId="2" fillId="2" borderId="21" xfId="23" applyNumberFormat="1" applyFont="1" applyFill="1" applyBorder="1" applyAlignment="1">
      <alignment horizontal="center" vertical="center" wrapText="1"/>
      <protection/>
    </xf>
    <xf numFmtId="168" fontId="2" fillId="2" borderId="22" xfId="23" applyNumberFormat="1" applyFont="1" applyFill="1" applyBorder="1" applyAlignment="1">
      <alignment horizontal="center" vertical="center" wrapText="1"/>
      <protection/>
    </xf>
    <xf numFmtId="168" fontId="2" fillId="2" borderId="23" xfId="23" applyNumberFormat="1" applyFont="1" applyFill="1" applyBorder="1" applyAlignment="1">
      <alignment horizontal="center" vertical="center" wrapText="1"/>
      <protection/>
    </xf>
    <xf numFmtId="0" fontId="2" fillId="2" borderId="21" xfId="23" applyFont="1" applyFill="1" applyBorder="1" applyAlignment="1">
      <alignment horizontal="center" vertical="center" wrapText="1"/>
      <protection/>
    </xf>
    <xf numFmtId="0" fontId="2" fillId="2" borderId="22" xfId="23" applyFont="1" applyFill="1" applyBorder="1" applyAlignment="1">
      <alignment horizontal="center" vertical="center" wrapText="1"/>
      <protection/>
    </xf>
    <xf numFmtId="0" fontId="2" fillId="2" borderId="23" xfId="23" applyFont="1" applyFill="1" applyBorder="1" applyAlignment="1">
      <alignment horizontal="center" vertical="center" wrapText="1"/>
      <protection/>
    </xf>
    <xf numFmtId="0" fontId="15" fillId="0" borderId="0" xfId="23" applyFont="1" applyAlignment="1">
      <alignment horizontal="justify" vertical="top" wrapText="1"/>
      <protection/>
    </xf>
    <xf numFmtId="0" fontId="6" fillId="2" borderId="1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25" xfId="0" applyFont="1" applyFill="1" applyBorder="1" applyAlignment="1">
      <alignment horizontal="center" vertical="center" wrapText="1"/>
    </xf>
    <xf numFmtId="0" fontId="6" fillId="2" borderId="126" xfId="0" applyFont="1" applyFill="1" applyBorder="1" applyAlignment="1">
      <alignment horizontal="center" vertical="center" wrapText="1"/>
    </xf>
    <xf numFmtId="0" fontId="6" fillId="2" borderId="127"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180" fontId="6" fillId="2" borderId="18" xfId="0" applyFont="1" applyFill="1" applyBorder="1" applyAlignment="1">
      <alignment horizontal="center" vertical="center" wrapText="1"/>
    </xf>
    <xf numFmtId="180" fontId="6" fillId="2" borderId="12" xfId="0" applyFont="1" applyFill="1" applyBorder="1" applyAlignment="1">
      <alignment horizontal="center" vertical="center" wrapText="1"/>
    </xf>
    <xf numFmtId="180" fontId="6" fillId="2" borderId="13" xfId="0" applyFont="1" applyFill="1" applyBorder="1" applyAlignment="1">
      <alignment horizontal="center" vertical="center" wrapText="1"/>
    </xf>
    <xf numFmtId="0" fontId="26" fillId="0" borderId="0" xfId="0" applyFont="1" applyAlignment="1">
      <alignment horizontal="left" vertical="center"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2" fillId="2" borderId="131" xfId="0" applyFont="1" applyFill="1" applyBorder="1" applyAlignment="1">
      <alignment horizontal="center" vertical="center"/>
    </xf>
    <xf numFmtId="0" fontId="0" fillId="2" borderId="132" xfId="0" applyFill="1" applyBorder="1" applyAlignment="1">
      <alignment horizontal="center" vertical="center"/>
    </xf>
    <xf numFmtId="0" fontId="3" fillId="2" borderId="133" xfId="0" applyFont="1" applyFill="1" applyBorder="1" applyAlignment="1">
      <alignment horizontal="center" vertical="center" wrapText="1"/>
    </xf>
    <xf numFmtId="0" fontId="3" fillId="2" borderId="134" xfId="0" applyFont="1" applyFill="1" applyBorder="1" applyAlignment="1">
      <alignment horizontal="center" vertical="center" wrapText="1"/>
    </xf>
    <xf numFmtId="0" fontId="3" fillId="2" borderId="135" xfId="0" applyFont="1" applyFill="1" applyBorder="1" applyAlignment="1">
      <alignment horizontal="center" wrapText="1"/>
    </xf>
    <xf numFmtId="0" fontId="3" fillId="2" borderId="136" xfId="0" applyFont="1" applyFill="1" applyBorder="1" applyAlignment="1">
      <alignment horizontal="center" wrapText="1"/>
    </xf>
    <xf numFmtId="0" fontId="2" fillId="2" borderId="16" xfId="0" applyFont="1" applyFill="1" applyBorder="1" applyAlignment="1">
      <alignment horizontal="center" vertical="center"/>
    </xf>
    <xf numFmtId="0" fontId="2" fillId="2" borderId="68"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Alignment="1">
      <alignment horizontal="left"/>
    </xf>
    <xf numFmtId="0" fontId="3" fillId="0" borderId="0" xfId="0" applyFont="1" applyFill="1" applyAlignment="1" quotePrefix="1">
      <alignment horizontal="left" wrapText="1"/>
    </xf>
    <xf numFmtId="0" fontId="3" fillId="0" borderId="0" xfId="0" applyFont="1" applyFill="1" applyAlignment="1">
      <alignment horizontal="left" wrapText="1"/>
    </xf>
    <xf numFmtId="0" fontId="3" fillId="0" borderId="0" xfId="0" applyFont="1" applyAlignment="1" quotePrefix="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Fill="1" applyAlignment="1">
      <alignment horizontal="center"/>
    </xf>
    <xf numFmtId="0" fontId="3" fillId="0" borderId="0" xfId="0" applyFont="1" applyFill="1" applyAlignment="1">
      <alignment horizontal="left"/>
    </xf>
    <xf numFmtId="49" fontId="2" fillId="2" borderId="19" xfId="0" applyNumberFormat="1" applyFont="1" applyFill="1" applyBorder="1" applyAlignment="1">
      <alignment horizontal="center" vertical="center"/>
    </xf>
    <xf numFmtId="0" fontId="3" fillId="0" borderId="0" xfId="0" applyFont="1" applyAlignment="1" quotePrefix="1">
      <alignment horizontal="left" vertical="center" wrapText="1"/>
    </xf>
    <xf numFmtId="0" fontId="5" fillId="2" borderId="125" xfId="0" applyFont="1" applyFill="1" applyBorder="1" applyAlignment="1">
      <alignment horizontal="center" vertical="center"/>
    </xf>
    <xf numFmtId="0" fontId="5" fillId="2" borderId="126" xfId="0" applyFont="1" applyFill="1" applyBorder="1" applyAlignment="1">
      <alignment horizontal="center" vertical="center"/>
    </xf>
    <xf numFmtId="0" fontId="5" fillId="2" borderId="12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3" xfId="0" applyFont="1" applyFill="1" applyBorder="1" applyAlignment="1">
      <alignment horizontal="center" vertical="center"/>
    </xf>
    <xf numFmtId="0" fontId="3" fillId="0" borderId="0" xfId="0" applyFont="1" applyFill="1" applyBorder="1" applyAlignment="1">
      <alignment horizontal="center"/>
    </xf>
  </cellXfs>
  <cellStyles count="11">
    <cellStyle name="Normal" xfId="0"/>
    <cellStyle name="Euro" xfId="15"/>
    <cellStyle name="Hyperlink" xfId="16"/>
    <cellStyle name="Followed Hyperlink" xfId="17"/>
    <cellStyle name="Comma" xfId="18"/>
    <cellStyle name="Comma [0]" xfId="19"/>
    <cellStyle name="Currency" xfId="20"/>
    <cellStyle name="Currency [0]" xfId="21"/>
    <cellStyle name="Normal_ANEX0695" xfId="22"/>
    <cellStyle name="Normal_CAFMAS4B" xfId="23"/>
    <cellStyle name="Percent" xfId="2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4.emf" /><Relationship Id="rId3"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143</xdr:row>
      <xdr:rowOff>0</xdr:rowOff>
    </xdr:from>
    <xdr:ext cx="104775" cy="200025"/>
    <xdr:sp>
      <xdr:nvSpPr>
        <xdr:cNvPr id="1" name="TextBox 2"/>
        <xdr:cNvSpPr txBox="1">
          <a:spLocks noChangeArrowheads="1"/>
        </xdr:cNvSpPr>
      </xdr:nvSpPr>
      <xdr:spPr>
        <a:xfrm>
          <a:off x="4362450" y="241554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107</xdr:row>
      <xdr:rowOff>114300</xdr:rowOff>
    </xdr:from>
    <xdr:to>
      <xdr:col>6</xdr:col>
      <xdr:colOff>1066800</xdr:colOff>
      <xdr:row>125</xdr:row>
      <xdr:rowOff>57150</xdr:rowOff>
    </xdr:to>
    <xdr:pic>
      <xdr:nvPicPr>
        <xdr:cNvPr id="2" name="Picture 7"/>
        <xdr:cNvPicPr preferRelativeResize="1">
          <a:picLocks noChangeAspect="1"/>
        </xdr:cNvPicPr>
      </xdr:nvPicPr>
      <xdr:blipFill>
        <a:blip r:embed="rId1"/>
        <a:stretch>
          <a:fillRect/>
        </a:stretch>
      </xdr:blipFill>
      <xdr:spPr>
        <a:xfrm>
          <a:off x="0" y="18440400"/>
          <a:ext cx="8924925" cy="2857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58</xdr:row>
      <xdr:rowOff>95250</xdr:rowOff>
    </xdr:from>
    <xdr:to>
      <xdr:col>3</xdr:col>
      <xdr:colOff>533400</xdr:colOff>
      <xdr:row>73</xdr:row>
      <xdr:rowOff>85725</xdr:rowOff>
    </xdr:to>
    <xdr:sp>
      <xdr:nvSpPr>
        <xdr:cNvPr id="1" name="TextBox 2"/>
        <xdr:cNvSpPr txBox="1">
          <a:spLocks noChangeArrowheads="1"/>
        </xdr:cNvSpPr>
      </xdr:nvSpPr>
      <xdr:spPr>
        <a:xfrm>
          <a:off x="66675" y="11725275"/>
          <a:ext cx="5143500" cy="2847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Narrow"/>
              <a:ea typeface="Arial Narrow"/>
              <a:cs typeface="Arial Narrow"/>
            </a:rPr>
            <a:t>SOURCE
MSA
AVERTISSEMENT METHODOLOGIQUE</a:t>
          </a:r>
          <a:r>
            <a:rPr lang="en-US" cap="none" sz="1100" b="1" i="1" u="none" baseline="0">
              <a:latin typeface="Arial Narrow"/>
              <a:ea typeface="Arial Narrow"/>
              <a:cs typeface="Arial Narrow"/>
            </a:rPr>
            <a:t>
</a:t>
          </a:r>
          <a:r>
            <a:rPr lang="en-US" cap="none" sz="1100" b="0" i="0" u="none" baseline="0">
              <a:latin typeface="Arial Narrow"/>
              <a:ea typeface="Arial Narrow"/>
              <a:cs typeface="Arial Narrow"/>
            </a:rPr>
            <a:t>Les données de certains départements sont regroupées lorsqu'elles concernent les caisses pluri-départementales ou les fédérations de MSA.
Les effectifs en etp sont une estimation du personnel affecté à la gestion du RMI, Action Sanitaire et Sociale </a:t>
          </a:r>
          <a:r>
            <a:rPr lang="en-US" cap="none" sz="1100" b="0" i="0" u="none" baseline="0">
              <a:solidFill>
                <a:srgbClr val="FF0000"/>
              </a:solidFill>
              <a:latin typeface="Arial Narrow"/>
              <a:ea typeface="Arial Narrow"/>
              <a:cs typeface="Arial Narrow"/>
            </a:rPr>
            <a:t>non </a:t>
          </a:r>
          <a:r>
            <a:rPr lang="en-US" cap="none" sz="1100" b="0" i="0" u="none" baseline="0">
              <a:latin typeface="Arial Narrow"/>
              <a:ea typeface="Arial Narrow"/>
              <a:cs typeface="Arial Narrow"/>
            </a:rPr>
            <a:t>comprise. 
Cependant, la méthode d'estimation des etp a changé par rapport à l'an dernier, les données par département ne sont donc pas directement comparables d'une année sur l'autre.
L'estimation des dépenses de rémunération correspondantes est ensuite obtenue en appliquant un coût moyen national aux effectifs etp des caisses de MSA.</a:t>
          </a:r>
          <a:r>
            <a:rPr lang="en-US" cap="none" sz="11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110</xdr:row>
      <xdr:rowOff>47625</xdr:rowOff>
    </xdr:from>
    <xdr:to>
      <xdr:col>8</xdr:col>
      <xdr:colOff>133350</xdr:colOff>
      <xdr:row>114</xdr:row>
      <xdr:rowOff>171450</xdr:rowOff>
    </xdr:to>
    <xdr:pic>
      <xdr:nvPicPr>
        <xdr:cNvPr id="1" name="Picture 12"/>
        <xdr:cNvPicPr preferRelativeResize="1">
          <a:picLocks noChangeAspect="1"/>
        </xdr:cNvPicPr>
      </xdr:nvPicPr>
      <xdr:blipFill>
        <a:blip r:embed="rId1"/>
        <a:stretch>
          <a:fillRect/>
        </a:stretch>
      </xdr:blipFill>
      <xdr:spPr>
        <a:xfrm>
          <a:off x="66675" y="19050000"/>
          <a:ext cx="5762625"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oleObject" Target="../embeddings/oleObject_15_1.bin" /><Relationship Id="rId3" Type="http://schemas.openxmlformats.org/officeDocument/2006/relationships/vmlDrawing" Target="../drawings/vmlDrawing5.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2:G23"/>
  <sheetViews>
    <sheetView tabSelected="1" workbookViewId="0" topLeftCell="A1">
      <selection activeCell="A1" sqref="A1"/>
    </sheetView>
  </sheetViews>
  <sheetFormatPr defaultColWidth="11.421875" defaultRowHeight="12.75"/>
  <cols>
    <col min="1" max="16384" width="11.421875" style="324" customWidth="1"/>
  </cols>
  <sheetData>
    <row r="1" ht="99" customHeight="1"/>
    <row r="2" spans="1:7" ht="184.5" customHeight="1">
      <c r="A2" s="627" t="s">
        <v>414</v>
      </c>
      <c r="B2" s="628"/>
      <c r="C2" s="628"/>
      <c r="D2" s="628"/>
      <c r="E2" s="628"/>
      <c r="F2" s="628"/>
      <c r="G2" s="629"/>
    </row>
    <row r="3" spans="1:7" ht="16.5">
      <c r="A3" s="325"/>
      <c r="B3" s="325"/>
      <c r="C3" s="325"/>
      <c r="D3" s="325"/>
      <c r="E3" s="325"/>
      <c r="F3" s="325"/>
      <c r="G3" s="325"/>
    </row>
    <row r="4" spans="1:7" ht="24" customHeight="1">
      <c r="A4" s="325"/>
      <c r="B4" s="325"/>
      <c r="C4" s="325"/>
      <c r="D4" s="325"/>
      <c r="E4" s="325"/>
      <c r="F4" s="325"/>
      <c r="G4" s="325"/>
    </row>
    <row r="5" spans="1:7" ht="72" customHeight="1">
      <c r="A5" s="630" t="s">
        <v>358</v>
      </c>
      <c r="B5" s="630"/>
      <c r="C5" s="630"/>
      <c r="D5" s="630"/>
      <c r="E5" s="630"/>
      <c r="F5" s="630"/>
      <c r="G5" s="630"/>
    </row>
    <row r="6" spans="1:7" ht="16.5">
      <c r="A6" s="325"/>
      <c r="B6" s="325"/>
      <c r="C6" s="325"/>
      <c r="D6" s="325"/>
      <c r="E6" s="325"/>
      <c r="F6" s="325"/>
      <c r="G6" s="325"/>
    </row>
    <row r="7" spans="1:7" ht="16.5">
      <c r="A7" s="631" t="s">
        <v>415</v>
      </c>
      <c r="B7" s="631"/>
      <c r="C7" s="631"/>
      <c r="D7" s="631"/>
      <c r="E7" s="631"/>
      <c r="F7" s="631"/>
      <c r="G7" s="631"/>
    </row>
    <row r="23" spans="1:7" ht="16.5">
      <c r="A23" s="632" t="s">
        <v>359</v>
      </c>
      <c r="B23" s="632"/>
      <c r="C23" s="632"/>
      <c r="D23" s="632"/>
      <c r="E23" s="632"/>
      <c r="F23" s="632"/>
      <c r="G23" s="632"/>
    </row>
  </sheetData>
  <mergeCells count="4">
    <mergeCell ref="A2:G2"/>
    <mergeCell ref="A5:G5"/>
    <mergeCell ref="A7:G7"/>
    <mergeCell ref="A23:G2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68"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sheetPr codeName="Feuil10"/>
  <dimension ref="A1:E29"/>
  <sheetViews>
    <sheetView workbookViewId="0" topLeftCell="A13">
      <selection activeCell="A13" sqref="A13"/>
    </sheetView>
  </sheetViews>
  <sheetFormatPr defaultColWidth="11.421875" defaultRowHeight="12.75"/>
  <cols>
    <col min="1" max="4" width="11.421875" style="313" customWidth="1"/>
    <col min="5" max="5" width="24.421875" style="313" customWidth="1"/>
    <col min="6" max="6" width="14.00390625" style="313" customWidth="1"/>
    <col min="7" max="16384" width="11.421875" style="313" customWidth="1"/>
  </cols>
  <sheetData>
    <row r="1" spans="1:5" ht="12.75">
      <c r="A1" s="656" t="s">
        <v>106</v>
      </c>
      <c r="B1" s="625"/>
      <c r="C1" s="625"/>
      <c r="D1" s="625"/>
      <c r="E1" s="626"/>
    </row>
    <row r="2" spans="1:5" ht="12" customHeight="1">
      <c r="A2" s="611"/>
      <c r="B2" s="612"/>
      <c r="C2" s="612"/>
      <c r="D2" s="612"/>
      <c r="E2" s="613"/>
    </row>
    <row r="3" spans="1:5" ht="13.5" thickBot="1">
      <c r="A3" s="611"/>
      <c r="B3" s="612"/>
      <c r="C3" s="612"/>
      <c r="D3" s="612"/>
      <c r="E3" s="613"/>
    </row>
    <row r="4" spans="1:5" ht="13.5" hidden="1" thickBot="1">
      <c r="A4" s="608"/>
      <c r="B4" s="609"/>
      <c r="C4" s="609"/>
      <c r="D4" s="609"/>
      <c r="E4" s="610"/>
    </row>
    <row r="5" spans="1:5" ht="12.75">
      <c r="A5" s="604" t="s">
        <v>107</v>
      </c>
      <c r="B5" s="605"/>
      <c r="C5" s="605"/>
      <c r="D5" s="605"/>
      <c r="E5" s="606"/>
    </row>
    <row r="6" spans="1:5" ht="12.75">
      <c r="A6" s="607"/>
      <c r="B6" s="601"/>
      <c r="C6" s="601"/>
      <c r="D6" s="601"/>
      <c r="E6" s="602"/>
    </row>
    <row r="7" spans="1:5" ht="1.5" customHeight="1">
      <c r="A7" s="607"/>
      <c r="B7" s="601"/>
      <c r="C7" s="601"/>
      <c r="D7" s="601"/>
      <c r="E7" s="602"/>
    </row>
    <row r="8" spans="1:5" ht="12.75" customHeight="1" hidden="1">
      <c r="A8" s="607"/>
      <c r="B8" s="601"/>
      <c r="C8" s="601"/>
      <c r="D8" s="601"/>
      <c r="E8" s="602"/>
    </row>
    <row r="9" spans="1:5" ht="8.25" customHeight="1">
      <c r="A9" s="607"/>
      <c r="B9" s="601"/>
      <c r="C9" s="601"/>
      <c r="D9" s="601"/>
      <c r="E9" s="602"/>
    </row>
    <row r="10" spans="1:5" ht="12.75">
      <c r="A10" s="607"/>
      <c r="B10" s="601"/>
      <c r="C10" s="601"/>
      <c r="D10" s="601"/>
      <c r="E10" s="602"/>
    </row>
    <row r="11" spans="1:5" ht="12.75" hidden="1">
      <c r="A11" s="607"/>
      <c r="B11" s="601"/>
      <c r="C11" s="601"/>
      <c r="D11" s="601"/>
      <c r="E11" s="602"/>
    </row>
    <row r="12" spans="1:5" ht="13.5" thickBot="1">
      <c r="A12" s="603"/>
      <c r="B12" s="657"/>
      <c r="C12" s="657"/>
      <c r="D12" s="657"/>
      <c r="E12" s="658"/>
    </row>
    <row r="16" spans="1:5" ht="25.5" customHeight="1">
      <c r="A16" s="675" t="s">
        <v>388</v>
      </c>
      <c r="B16" s="675"/>
      <c r="C16" s="675"/>
      <c r="D16" s="675"/>
      <c r="E16" s="675"/>
    </row>
    <row r="17" spans="1:5" ht="12.75">
      <c r="A17" s="675"/>
      <c r="B17" s="675"/>
      <c r="C17" s="675"/>
      <c r="D17" s="675"/>
      <c r="E17" s="675"/>
    </row>
    <row r="18" spans="1:5" ht="43.5" customHeight="1">
      <c r="A18" s="674" t="s">
        <v>385</v>
      </c>
      <c r="B18" s="674"/>
      <c r="C18" s="674"/>
      <c r="D18" s="674"/>
      <c r="E18" s="674"/>
    </row>
    <row r="19" spans="1:5" ht="12.75">
      <c r="A19" s="314"/>
      <c r="B19" s="314"/>
      <c r="C19" s="314"/>
      <c r="D19" s="314"/>
      <c r="E19" s="314"/>
    </row>
    <row r="20" spans="1:5" ht="26.25" customHeight="1">
      <c r="A20" s="675" t="s">
        <v>389</v>
      </c>
      <c r="B20" s="675"/>
      <c r="C20" s="675"/>
      <c r="D20" s="675"/>
      <c r="E20" s="675"/>
    </row>
    <row r="21" spans="1:5" ht="12.75">
      <c r="A21" s="675"/>
      <c r="B21" s="675"/>
      <c r="C21" s="675"/>
      <c r="D21" s="675"/>
      <c r="E21" s="675"/>
    </row>
    <row r="22" spans="1:5" ht="12.75">
      <c r="A22" s="674" t="s">
        <v>236</v>
      </c>
      <c r="B22" s="674"/>
      <c r="C22" s="674"/>
      <c r="D22" s="674"/>
      <c r="E22" s="674"/>
    </row>
    <row r="23" spans="1:5" ht="12.75">
      <c r="A23" s="314"/>
      <c r="B23" s="314"/>
      <c r="C23" s="314"/>
      <c r="D23" s="314"/>
      <c r="E23" s="314"/>
    </row>
    <row r="24" spans="1:5" ht="26.25" customHeight="1">
      <c r="A24" s="675" t="s">
        <v>386</v>
      </c>
      <c r="B24" s="675"/>
      <c r="C24" s="675"/>
      <c r="D24" s="675"/>
      <c r="E24" s="675"/>
    </row>
    <row r="25" spans="1:5" ht="12.75">
      <c r="A25" s="675"/>
      <c r="B25" s="675"/>
      <c r="C25" s="675"/>
      <c r="D25" s="675"/>
      <c r="E25" s="675"/>
    </row>
    <row r="26" spans="1:5" ht="27.75" customHeight="1">
      <c r="A26" s="674" t="s">
        <v>387</v>
      </c>
      <c r="B26" s="674"/>
      <c r="C26" s="674"/>
      <c r="D26" s="674"/>
      <c r="E26" s="674"/>
    </row>
    <row r="27" spans="1:5" ht="12.75">
      <c r="A27" s="314"/>
      <c r="B27" s="314"/>
      <c r="C27" s="314"/>
      <c r="D27" s="314"/>
      <c r="E27" s="314"/>
    </row>
    <row r="28" spans="1:5" ht="12.75">
      <c r="A28" s="314"/>
      <c r="B28" s="314"/>
      <c r="C28" s="314"/>
      <c r="D28" s="314"/>
      <c r="E28" s="314"/>
    </row>
    <row r="29" spans="1:5" ht="12.75">
      <c r="A29" s="314"/>
      <c r="B29" s="314"/>
      <c r="C29" s="314"/>
      <c r="D29" s="314"/>
      <c r="E29" s="314"/>
    </row>
  </sheetData>
  <mergeCells count="8">
    <mergeCell ref="A26:E26"/>
    <mergeCell ref="A24:E25"/>
    <mergeCell ref="A20:E21"/>
    <mergeCell ref="A1:E4"/>
    <mergeCell ref="A5:E12"/>
    <mergeCell ref="A16:E17"/>
    <mergeCell ref="A22:E22"/>
    <mergeCell ref="A18:E18"/>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worksheet>
</file>

<file path=xl/worksheets/sheet11.xml><?xml version="1.0" encoding="utf-8"?>
<worksheet xmlns="http://schemas.openxmlformats.org/spreadsheetml/2006/main" xmlns:r="http://schemas.openxmlformats.org/officeDocument/2006/relationships">
  <sheetPr codeName="Feuil11"/>
  <dimension ref="A1:G126"/>
  <sheetViews>
    <sheetView workbookViewId="0" topLeftCell="A1">
      <selection activeCell="A1" sqref="A1:F2"/>
    </sheetView>
  </sheetViews>
  <sheetFormatPr defaultColWidth="11.421875" defaultRowHeight="12.75"/>
  <cols>
    <col min="1" max="1" width="22.8515625" style="12" customWidth="1"/>
    <col min="2" max="2" width="14.28125" style="11" customWidth="1"/>
    <col min="3" max="3" width="12.57421875" style="11" customWidth="1"/>
    <col min="4" max="4" width="15.421875" style="12" customWidth="1"/>
    <col min="5" max="5" width="19.7109375" style="12" customWidth="1"/>
    <col min="6" max="6" width="19.140625" style="12" customWidth="1"/>
    <col min="7" max="7" width="11.7109375" style="13" customWidth="1"/>
    <col min="8" max="16384" width="11.421875" style="11" customWidth="1"/>
  </cols>
  <sheetData>
    <row r="1" spans="1:6" ht="25.5" customHeight="1">
      <c r="A1" s="679" t="s">
        <v>571</v>
      </c>
      <c r="B1" s="680"/>
      <c r="C1" s="680"/>
      <c r="D1" s="680"/>
      <c r="E1" s="680"/>
      <c r="F1" s="681"/>
    </row>
    <row r="2" spans="1:6" ht="13.5" thickBot="1">
      <c r="A2" s="682"/>
      <c r="B2" s="683"/>
      <c r="C2" s="683"/>
      <c r="D2" s="683"/>
      <c r="E2" s="683"/>
      <c r="F2" s="684"/>
    </row>
    <row r="3" spans="1:6" s="10" customFormat="1" ht="43.5" customHeight="1" thickBot="1">
      <c r="A3" s="676" t="s">
        <v>424</v>
      </c>
      <c r="B3" s="676"/>
      <c r="C3" s="676"/>
      <c r="D3" s="676"/>
      <c r="E3" s="676"/>
      <c r="F3" s="677" t="s">
        <v>426</v>
      </c>
    </row>
    <row r="4" spans="1:6" s="14" customFormat="1" ht="58.5" customHeight="1" thickBot="1">
      <c r="A4" s="108" t="s">
        <v>111</v>
      </c>
      <c r="B4" s="456" t="s">
        <v>108</v>
      </c>
      <c r="C4" s="457" t="s">
        <v>109</v>
      </c>
      <c r="D4" s="457" t="s">
        <v>110</v>
      </c>
      <c r="E4" s="458" t="s">
        <v>425</v>
      </c>
      <c r="F4" s="678"/>
    </row>
    <row r="5" spans="1:7" ht="12.75" customHeight="1">
      <c r="A5" s="109" t="s">
        <v>3</v>
      </c>
      <c r="B5" s="459" t="s">
        <v>472</v>
      </c>
      <c r="C5" s="460" t="s">
        <v>472</v>
      </c>
      <c r="D5" s="461" t="s">
        <v>472</v>
      </c>
      <c r="E5" s="462" t="s">
        <v>472</v>
      </c>
      <c r="F5" s="560">
        <v>1125610</v>
      </c>
      <c r="G5" s="11"/>
    </row>
    <row r="6" spans="1:7" ht="13.5" customHeight="1">
      <c r="A6" s="76" t="s">
        <v>4</v>
      </c>
      <c r="B6" s="463">
        <v>0</v>
      </c>
      <c r="C6" s="464" t="s">
        <v>472</v>
      </c>
      <c r="D6" s="465" t="s">
        <v>472</v>
      </c>
      <c r="E6" s="466" t="s">
        <v>441</v>
      </c>
      <c r="F6" s="105">
        <v>0</v>
      </c>
      <c r="G6" s="11"/>
    </row>
    <row r="7" spans="1:7" ht="12.75">
      <c r="A7" s="76" t="s">
        <v>5</v>
      </c>
      <c r="B7" s="463">
        <v>0</v>
      </c>
      <c r="C7" s="464">
        <v>3</v>
      </c>
      <c r="D7" s="465">
        <v>16</v>
      </c>
      <c r="E7" s="466">
        <v>19</v>
      </c>
      <c r="F7" s="105" t="s">
        <v>441</v>
      </c>
      <c r="G7" s="11"/>
    </row>
    <row r="8" spans="1:7" ht="12.75">
      <c r="A8" s="76" t="s">
        <v>6</v>
      </c>
      <c r="B8" s="463" t="s">
        <v>472</v>
      </c>
      <c r="C8" s="467" t="s">
        <v>472</v>
      </c>
      <c r="D8" s="465" t="s">
        <v>472</v>
      </c>
      <c r="E8" s="468" t="s">
        <v>472</v>
      </c>
      <c r="F8" s="105">
        <v>0</v>
      </c>
      <c r="G8" s="11"/>
    </row>
    <row r="9" spans="1:7" ht="12.75">
      <c r="A9" s="76" t="s">
        <v>7</v>
      </c>
      <c r="B9" s="463" t="s">
        <v>472</v>
      </c>
      <c r="C9" s="464" t="s">
        <v>472</v>
      </c>
      <c r="D9" s="465" t="s">
        <v>472</v>
      </c>
      <c r="E9" s="466" t="s">
        <v>472</v>
      </c>
      <c r="F9" s="105">
        <v>533610</v>
      </c>
      <c r="G9" s="11"/>
    </row>
    <row r="10" spans="1:7" ht="12.75">
      <c r="A10" s="76" t="s">
        <v>384</v>
      </c>
      <c r="B10" s="463">
        <v>0</v>
      </c>
      <c r="C10" s="464">
        <v>0</v>
      </c>
      <c r="D10" s="465" t="s">
        <v>472</v>
      </c>
      <c r="E10" s="466" t="s">
        <v>441</v>
      </c>
      <c r="F10" s="105">
        <v>0</v>
      </c>
      <c r="G10" s="11"/>
    </row>
    <row r="11" spans="1:7" ht="12.75">
      <c r="A11" s="76" t="s">
        <v>8</v>
      </c>
      <c r="B11" s="463">
        <v>0</v>
      </c>
      <c r="C11" s="464">
        <v>10.4</v>
      </c>
      <c r="D11" s="465">
        <v>10</v>
      </c>
      <c r="E11" s="466">
        <v>20.4</v>
      </c>
      <c r="F11" s="105">
        <v>79452</v>
      </c>
      <c r="G11" s="11"/>
    </row>
    <row r="12" spans="1:7" ht="12.75">
      <c r="A12" s="76" t="s">
        <v>9</v>
      </c>
      <c r="B12" s="463">
        <v>0</v>
      </c>
      <c r="C12" s="464">
        <v>9.7</v>
      </c>
      <c r="D12" s="465">
        <v>0</v>
      </c>
      <c r="E12" s="466">
        <v>9.7</v>
      </c>
      <c r="F12" s="105" t="s">
        <v>441</v>
      </c>
      <c r="G12" s="11"/>
    </row>
    <row r="13" spans="1:7" ht="12.75">
      <c r="A13" s="76" t="s">
        <v>10</v>
      </c>
      <c r="B13" s="463">
        <v>0</v>
      </c>
      <c r="C13" s="464">
        <v>4.5</v>
      </c>
      <c r="D13" s="465">
        <v>0</v>
      </c>
      <c r="E13" s="466">
        <v>4.5</v>
      </c>
      <c r="F13" s="105">
        <v>273029</v>
      </c>
      <c r="G13" s="11"/>
    </row>
    <row r="14" spans="1:7" ht="12.75">
      <c r="A14" s="76" t="s">
        <v>11</v>
      </c>
      <c r="B14" s="463">
        <v>0</v>
      </c>
      <c r="C14" s="464">
        <v>0</v>
      </c>
      <c r="D14" s="465">
        <v>14.4</v>
      </c>
      <c r="E14" s="466">
        <v>14.4</v>
      </c>
      <c r="F14" s="105">
        <v>684264</v>
      </c>
      <c r="G14" s="11"/>
    </row>
    <row r="15" spans="1:7" ht="12.75">
      <c r="A15" s="76" t="s">
        <v>12</v>
      </c>
      <c r="B15" s="463">
        <v>0</v>
      </c>
      <c r="C15" s="464">
        <v>6</v>
      </c>
      <c r="D15" s="465">
        <v>0</v>
      </c>
      <c r="E15" s="466">
        <v>6</v>
      </c>
      <c r="F15" s="105">
        <v>812957</v>
      </c>
      <c r="G15" s="11"/>
    </row>
    <row r="16" spans="1:7" ht="12.75">
      <c r="A16" s="76" t="s">
        <v>13</v>
      </c>
      <c r="B16" s="463">
        <v>0</v>
      </c>
      <c r="C16" s="464">
        <v>7.6</v>
      </c>
      <c r="D16" s="465">
        <v>10.7</v>
      </c>
      <c r="E16" s="466">
        <v>18.3</v>
      </c>
      <c r="F16" s="105">
        <v>747930.1</v>
      </c>
      <c r="G16" s="11"/>
    </row>
    <row r="17" spans="1:7" ht="12.75">
      <c r="A17" s="76" t="s">
        <v>14</v>
      </c>
      <c r="B17" s="463">
        <v>5.5</v>
      </c>
      <c r="C17" s="464">
        <v>24.7</v>
      </c>
      <c r="D17" s="465">
        <v>119.8</v>
      </c>
      <c r="E17" s="466">
        <v>150</v>
      </c>
      <c r="F17" s="105">
        <v>8483764.39</v>
      </c>
      <c r="G17" s="11"/>
    </row>
    <row r="18" spans="1:7" ht="12.75">
      <c r="A18" s="76" t="s">
        <v>15</v>
      </c>
      <c r="B18" s="463" t="s">
        <v>472</v>
      </c>
      <c r="C18" s="464" t="s">
        <v>472</v>
      </c>
      <c r="D18" s="465" t="s">
        <v>472</v>
      </c>
      <c r="E18" s="466" t="s">
        <v>472</v>
      </c>
      <c r="F18" s="105">
        <v>671524</v>
      </c>
      <c r="G18" s="11"/>
    </row>
    <row r="19" spans="1:7" ht="12.75">
      <c r="A19" s="76" t="s">
        <v>16</v>
      </c>
      <c r="B19" s="463">
        <v>0</v>
      </c>
      <c r="C19" s="464">
        <v>8.6</v>
      </c>
      <c r="D19" s="465">
        <v>2.8</v>
      </c>
      <c r="E19" s="466">
        <v>11.4</v>
      </c>
      <c r="F19" s="105">
        <v>458448</v>
      </c>
      <c r="G19" s="11"/>
    </row>
    <row r="20" spans="1:7" ht="12.75">
      <c r="A20" s="76" t="s">
        <v>17</v>
      </c>
      <c r="B20" s="463" t="s">
        <v>472</v>
      </c>
      <c r="C20" s="464" t="s">
        <v>472</v>
      </c>
      <c r="D20" s="465" t="s">
        <v>472</v>
      </c>
      <c r="E20" s="466" t="s">
        <v>472</v>
      </c>
      <c r="F20" s="105">
        <v>0</v>
      </c>
      <c r="G20" s="11"/>
    </row>
    <row r="21" spans="1:7" ht="12.75">
      <c r="A21" s="76" t="s">
        <v>380</v>
      </c>
      <c r="B21" s="463">
        <v>0</v>
      </c>
      <c r="C21" s="464">
        <v>9.6</v>
      </c>
      <c r="D21" s="465">
        <v>33.8</v>
      </c>
      <c r="E21" s="466">
        <v>43.4</v>
      </c>
      <c r="F21" s="105">
        <v>898698.67</v>
      </c>
      <c r="G21" s="11"/>
    </row>
    <row r="22" spans="1:7" ht="12.75">
      <c r="A22" s="76" t="s">
        <v>18</v>
      </c>
      <c r="B22" s="463" t="s">
        <v>472</v>
      </c>
      <c r="C22" s="464" t="s">
        <v>472</v>
      </c>
      <c r="D22" s="465" t="s">
        <v>472</v>
      </c>
      <c r="E22" s="466" t="s">
        <v>472</v>
      </c>
      <c r="F22" s="105">
        <v>1520957.62</v>
      </c>
      <c r="G22" s="11"/>
    </row>
    <row r="23" spans="1:7" ht="12.75">
      <c r="A23" s="76" t="s">
        <v>19</v>
      </c>
      <c r="B23" s="463">
        <v>0</v>
      </c>
      <c r="C23" s="464">
        <v>16.8</v>
      </c>
      <c r="D23" s="465">
        <v>11.7</v>
      </c>
      <c r="E23" s="466">
        <v>28.5</v>
      </c>
      <c r="F23" s="105">
        <v>740954</v>
      </c>
      <c r="G23" s="11"/>
    </row>
    <row r="24" spans="1:7" ht="12.75">
      <c r="A24" s="76" t="s">
        <v>20</v>
      </c>
      <c r="B24" s="463" t="s">
        <v>472</v>
      </c>
      <c r="C24" s="464" t="s">
        <v>472</v>
      </c>
      <c r="D24" s="465" t="s">
        <v>472</v>
      </c>
      <c r="E24" s="466" t="s">
        <v>472</v>
      </c>
      <c r="F24" s="105">
        <v>0</v>
      </c>
      <c r="G24" s="11"/>
    </row>
    <row r="25" spans="1:7" ht="12.75">
      <c r="A25" s="76" t="s">
        <v>21</v>
      </c>
      <c r="B25" s="463">
        <v>0</v>
      </c>
      <c r="C25" s="464">
        <v>0</v>
      </c>
      <c r="D25" s="465">
        <v>0</v>
      </c>
      <c r="E25" s="466" t="s">
        <v>441</v>
      </c>
      <c r="F25" s="105">
        <v>171747</v>
      </c>
      <c r="G25" s="11"/>
    </row>
    <row r="26" spans="1:7" ht="12.75">
      <c r="A26" s="76" t="s">
        <v>22</v>
      </c>
      <c r="B26" s="463">
        <v>0</v>
      </c>
      <c r="C26" s="464">
        <v>6.7</v>
      </c>
      <c r="D26" s="465">
        <v>12.4</v>
      </c>
      <c r="E26" s="466">
        <v>19.1</v>
      </c>
      <c r="F26" s="105">
        <v>571543</v>
      </c>
      <c r="G26" s="11"/>
    </row>
    <row r="27" spans="1:7" ht="12.75">
      <c r="A27" s="76" t="s">
        <v>23</v>
      </c>
      <c r="B27" s="463">
        <v>12</v>
      </c>
      <c r="C27" s="464">
        <v>51.9</v>
      </c>
      <c r="D27" s="465" t="s">
        <v>472</v>
      </c>
      <c r="E27" s="466">
        <v>63.9</v>
      </c>
      <c r="F27" s="105">
        <v>3209299</v>
      </c>
      <c r="G27" s="11"/>
    </row>
    <row r="28" spans="1:7" ht="12.75">
      <c r="A28" s="76" t="s">
        <v>24</v>
      </c>
      <c r="B28" s="463">
        <v>0</v>
      </c>
      <c r="C28" s="464">
        <v>12.9</v>
      </c>
      <c r="D28" s="465">
        <v>10.1</v>
      </c>
      <c r="E28" s="466">
        <v>23</v>
      </c>
      <c r="F28" s="105">
        <v>643556</v>
      </c>
      <c r="G28" s="11"/>
    </row>
    <row r="29" spans="1:7" ht="12.75">
      <c r="A29" s="76" t="s">
        <v>25</v>
      </c>
      <c r="B29" s="463">
        <v>0</v>
      </c>
      <c r="C29" s="464">
        <v>28.7</v>
      </c>
      <c r="D29" s="465">
        <v>17.2</v>
      </c>
      <c r="E29" s="466">
        <v>45.9</v>
      </c>
      <c r="F29" s="105">
        <v>0</v>
      </c>
      <c r="G29" s="11"/>
    </row>
    <row r="30" spans="1:7" ht="12.75">
      <c r="A30" s="76" t="s">
        <v>26</v>
      </c>
      <c r="B30" s="463">
        <v>0</v>
      </c>
      <c r="C30" s="464">
        <v>0</v>
      </c>
      <c r="D30" s="465" t="s">
        <v>472</v>
      </c>
      <c r="E30" s="466" t="s">
        <v>441</v>
      </c>
      <c r="F30" s="105">
        <v>450922.94</v>
      </c>
      <c r="G30" s="11"/>
    </row>
    <row r="31" spans="1:7" ht="12.75">
      <c r="A31" s="76" t="s">
        <v>27</v>
      </c>
      <c r="B31" s="463">
        <v>0</v>
      </c>
      <c r="C31" s="464">
        <v>0</v>
      </c>
      <c r="D31" s="465" t="s">
        <v>472</v>
      </c>
      <c r="E31" s="466" t="s">
        <v>441</v>
      </c>
      <c r="F31" s="105">
        <v>909743</v>
      </c>
      <c r="G31" s="11"/>
    </row>
    <row r="32" spans="1:7" ht="12.75">
      <c r="A32" s="76" t="s">
        <v>28</v>
      </c>
      <c r="B32" s="463">
        <v>0</v>
      </c>
      <c r="C32" s="464">
        <v>15</v>
      </c>
      <c r="D32" s="465">
        <v>0</v>
      </c>
      <c r="E32" s="466">
        <v>15</v>
      </c>
      <c r="F32" s="105">
        <v>0</v>
      </c>
      <c r="G32" s="11"/>
    </row>
    <row r="33" spans="1:7" ht="12.75">
      <c r="A33" s="76" t="s">
        <v>29</v>
      </c>
      <c r="B33" s="463">
        <v>0</v>
      </c>
      <c r="C33" s="464">
        <v>5.1</v>
      </c>
      <c r="D33" s="465">
        <v>13.6</v>
      </c>
      <c r="E33" s="466">
        <v>18.7</v>
      </c>
      <c r="F33" s="105">
        <v>383154</v>
      </c>
      <c r="G33" s="11"/>
    </row>
    <row r="34" spans="1:7" ht="12.75">
      <c r="A34" s="76" t="s">
        <v>30</v>
      </c>
      <c r="B34" s="463">
        <v>0</v>
      </c>
      <c r="C34" s="464">
        <v>0</v>
      </c>
      <c r="D34" s="465" t="s">
        <v>472</v>
      </c>
      <c r="E34" s="466" t="s">
        <v>441</v>
      </c>
      <c r="F34" s="105">
        <v>1231042</v>
      </c>
      <c r="G34" s="11"/>
    </row>
    <row r="35" spans="1:7" ht="12.75">
      <c r="A35" s="76" t="s">
        <v>31</v>
      </c>
      <c r="B35" s="463">
        <v>2.6</v>
      </c>
      <c r="C35" s="464">
        <v>8.2</v>
      </c>
      <c r="D35" s="465">
        <v>69.6</v>
      </c>
      <c r="E35" s="466">
        <v>80.4</v>
      </c>
      <c r="F35" s="105">
        <v>2851756</v>
      </c>
      <c r="G35" s="11"/>
    </row>
    <row r="36" spans="1:7" ht="12.75">
      <c r="A36" s="76" t="s">
        <v>32</v>
      </c>
      <c r="B36" s="463">
        <v>0</v>
      </c>
      <c r="C36" s="464">
        <v>31</v>
      </c>
      <c r="D36" s="465">
        <v>41.4</v>
      </c>
      <c r="E36" s="466">
        <v>72.4</v>
      </c>
      <c r="F36" s="105">
        <v>4014379.24</v>
      </c>
      <c r="G36" s="11"/>
    </row>
    <row r="37" spans="1:7" ht="12.75">
      <c r="A37" s="76" t="s">
        <v>33</v>
      </c>
      <c r="B37" s="463">
        <v>0.8</v>
      </c>
      <c r="C37" s="464">
        <v>9.8</v>
      </c>
      <c r="D37" s="465">
        <v>17.4</v>
      </c>
      <c r="E37" s="466">
        <v>28</v>
      </c>
      <c r="F37" s="105">
        <v>884234</v>
      </c>
      <c r="G37" s="11"/>
    </row>
    <row r="38" spans="1:7" ht="12.75">
      <c r="A38" s="76" t="s">
        <v>34</v>
      </c>
      <c r="B38" s="463">
        <v>8.3</v>
      </c>
      <c r="C38" s="464">
        <v>0</v>
      </c>
      <c r="D38" s="465">
        <v>69.4</v>
      </c>
      <c r="E38" s="466">
        <v>77.7</v>
      </c>
      <c r="F38" s="105">
        <v>3955880</v>
      </c>
      <c r="G38" s="11"/>
    </row>
    <row r="39" spans="1:7" ht="12.75">
      <c r="A39" s="76" t="s">
        <v>35</v>
      </c>
      <c r="B39" s="463">
        <v>0.8</v>
      </c>
      <c r="C39" s="464">
        <v>19</v>
      </c>
      <c r="D39" s="465" t="s">
        <v>472</v>
      </c>
      <c r="E39" s="466">
        <v>19.8</v>
      </c>
      <c r="F39" s="105">
        <v>4191095</v>
      </c>
      <c r="G39" s="11"/>
    </row>
    <row r="40" spans="1:7" ht="12.75">
      <c r="A40" s="76" t="s">
        <v>36</v>
      </c>
      <c r="B40" s="463">
        <v>0</v>
      </c>
      <c r="C40" s="464">
        <v>20.7</v>
      </c>
      <c r="D40" s="465">
        <v>6.95</v>
      </c>
      <c r="E40" s="466">
        <v>27.65</v>
      </c>
      <c r="F40" s="105">
        <v>1240029.05</v>
      </c>
      <c r="G40" s="11"/>
    </row>
    <row r="41" spans="1:7" ht="12.75">
      <c r="A41" s="76" t="s">
        <v>37</v>
      </c>
      <c r="B41" s="463">
        <v>0</v>
      </c>
      <c r="C41" s="464">
        <v>5</v>
      </c>
      <c r="D41" s="465">
        <v>11.8</v>
      </c>
      <c r="E41" s="466">
        <v>16.8</v>
      </c>
      <c r="F41" s="105">
        <v>559991</v>
      </c>
      <c r="G41" s="11"/>
    </row>
    <row r="42" spans="1:7" ht="12.75">
      <c r="A42" s="76" t="s">
        <v>38</v>
      </c>
      <c r="B42" s="463">
        <v>0</v>
      </c>
      <c r="C42" s="464">
        <v>39.3</v>
      </c>
      <c r="D42" s="465">
        <v>38.8</v>
      </c>
      <c r="E42" s="466">
        <v>78.1</v>
      </c>
      <c r="F42" s="105">
        <v>1514670</v>
      </c>
      <c r="G42" s="11"/>
    </row>
    <row r="43" spans="1:7" ht="12.75">
      <c r="A43" s="76" t="s">
        <v>39</v>
      </c>
      <c r="B43" s="463">
        <v>0</v>
      </c>
      <c r="C43" s="464">
        <v>5.9</v>
      </c>
      <c r="D43" s="465">
        <v>31.1</v>
      </c>
      <c r="E43" s="466">
        <v>37</v>
      </c>
      <c r="F43" s="105">
        <v>2457073.45</v>
      </c>
      <c r="G43" s="11"/>
    </row>
    <row r="44" spans="1:7" ht="12.75">
      <c r="A44" s="76" t="s">
        <v>40</v>
      </c>
      <c r="B44" s="463">
        <v>0</v>
      </c>
      <c r="C44" s="464">
        <v>0</v>
      </c>
      <c r="D44" s="465" t="s">
        <v>472</v>
      </c>
      <c r="E44" s="466" t="s">
        <v>441</v>
      </c>
      <c r="F44" s="105">
        <v>476889</v>
      </c>
      <c r="G44" s="11"/>
    </row>
    <row r="45" spans="1:7" ht="12.75">
      <c r="A45" s="76" t="s">
        <v>41</v>
      </c>
      <c r="B45" s="463">
        <v>2</v>
      </c>
      <c r="C45" s="464">
        <v>12.1</v>
      </c>
      <c r="D45" s="465">
        <v>0</v>
      </c>
      <c r="E45" s="466">
        <v>14.1</v>
      </c>
      <c r="F45" s="105">
        <v>890995</v>
      </c>
      <c r="G45" s="11"/>
    </row>
    <row r="46" spans="1:7" ht="12.75">
      <c r="A46" s="76" t="s">
        <v>42</v>
      </c>
      <c r="B46" s="463">
        <v>1</v>
      </c>
      <c r="C46" s="464">
        <v>14.6</v>
      </c>
      <c r="D46" s="465">
        <v>21.4</v>
      </c>
      <c r="E46" s="466">
        <v>37</v>
      </c>
      <c r="F46" s="105">
        <v>1098019.66</v>
      </c>
      <c r="G46" s="11"/>
    </row>
    <row r="47" spans="1:7" ht="12.75">
      <c r="A47" s="76" t="s">
        <v>43</v>
      </c>
      <c r="B47" s="463">
        <v>0</v>
      </c>
      <c r="C47" s="464">
        <v>37.8</v>
      </c>
      <c r="D47" s="465">
        <v>22.8</v>
      </c>
      <c r="E47" s="466">
        <v>60.6</v>
      </c>
      <c r="F47" s="105">
        <v>3029821</v>
      </c>
      <c r="G47" s="11"/>
    </row>
    <row r="48" spans="1:7" ht="12.75">
      <c r="A48" s="76" t="s">
        <v>44</v>
      </c>
      <c r="B48" s="463">
        <v>0</v>
      </c>
      <c r="C48" s="464">
        <v>0</v>
      </c>
      <c r="D48" s="465" t="s">
        <v>472</v>
      </c>
      <c r="E48" s="466" t="s">
        <v>441</v>
      </c>
      <c r="F48" s="105">
        <v>0</v>
      </c>
      <c r="G48" s="11"/>
    </row>
    <row r="49" spans="1:7" ht="12.75">
      <c r="A49" s="76" t="s">
        <v>45</v>
      </c>
      <c r="B49" s="463">
        <v>2.5</v>
      </c>
      <c r="C49" s="467">
        <v>4</v>
      </c>
      <c r="D49" s="465">
        <v>10.2</v>
      </c>
      <c r="E49" s="468">
        <v>16.7</v>
      </c>
      <c r="F49" s="105">
        <v>6652</v>
      </c>
      <c r="G49" s="11"/>
    </row>
    <row r="50" spans="1:7" ht="12.75">
      <c r="A50" s="76" t="s">
        <v>46</v>
      </c>
      <c r="B50" s="463">
        <v>1</v>
      </c>
      <c r="C50" s="464">
        <v>15.4</v>
      </c>
      <c r="D50" s="465">
        <v>38.6</v>
      </c>
      <c r="E50" s="466">
        <v>55</v>
      </c>
      <c r="F50" s="105">
        <v>1373349.9</v>
      </c>
      <c r="G50" s="11"/>
    </row>
    <row r="51" spans="1:7" ht="12.75">
      <c r="A51" s="76" t="s">
        <v>47</v>
      </c>
      <c r="B51" s="463">
        <v>0</v>
      </c>
      <c r="C51" s="464">
        <v>9</v>
      </c>
      <c r="D51" s="465">
        <v>13.9</v>
      </c>
      <c r="E51" s="466">
        <v>22.9</v>
      </c>
      <c r="F51" s="105">
        <v>596957</v>
      </c>
      <c r="G51" s="11"/>
    </row>
    <row r="52" spans="1:7" ht="12.75">
      <c r="A52" s="76" t="s">
        <v>48</v>
      </c>
      <c r="B52" s="463">
        <v>0</v>
      </c>
      <c r="C52" s="464">
        <v>4</v>
      </c>
      <c r="D52" s="465">
        <v>0</v>
      </c>
      <c r="E52" s="466">
        <v>4</v>
      </c>
      <c r="F52" s="105">
        <v>1295714.06</v>
      </c>
      <c r="G52" s="11"/>
    </row>
    <row r="53" spans="1:7" ht="12.75">
      <c r="A53" s="76" t="s">
        <v>49</v>
      </c>
      <c r="B53" s="463">
        <v>0</v>
      </c>
      <c r="C53" s="464">
        <v>0</v>
      </c>
      <c r="D53" s="465">
        <v>2.5</v>
      </c>
      <c r="E53" s="466">
        <v>2.5</v>
      </c>
      <c r="F53" s="105">
        <v>0</v>
      </c>
      <c r="G53" s="11"/>
    </row>
    <row r="54" spans="1:7" ht="12.75">
      <c r="A54" s="76" t="s">
        <v>50</v>
      </c>
      <c r="B54" s="463">
        <v>0</v>
      </c>
      <c r="C54" s="464">
        <v>12.4</v>
      </c>
      <c r="D54" s="465">
        <v>0</v>
      </c>
      <c r="E54" s="466">
        <v>12.4</v>
      </c>
      <c r="F54" s="105">
        <v>1821014</v>
      </c>
      <c r="G54" s="11"/>
    </row>
    <row r="55" spans="1:7" ht="12.75">
      <c r="A55" s="76" t="s">
        <v>51</v>
      </c>
      <c r="B55" s="463">
        <v>0</v>
      </c>
      <c r="C55" s="464">
        <v>17.7</v>
      </c>
      <c r="D55" s="465">
        <v>20.5</v>
      </c>
      <c r="E55" s="466">
        <v>38.2</v>
      </c>
      <c r="F55" s="105">
        <v>1320899</v>
      </c>
      <c r="G55" s="11"/>
    </row>
    <row r="56" spans="1:7" ht="12.75">
      <c r="A56" s="76" t="s">
        <v>52</v>
      </c>
      <c r="B56" s="463">
        <v>0</v>
      </c>
      <c r="C56" s="464">
        <v>24</v>
      </c>
      <c r="D56" s="465">
        <v>17</v>
      </c>
      <c r="E56" s="466">
        <v>41</v>
      </c>
      <c r="F56" s="105">
        <v>1354344.29</v>
      </c>
      <c r="G56" s="11"/>
    </row>
    <row r="57" spans="1:7" ht="12.75">
      <c r="A57" s="76" t="s">
        <v>53</v>
      </c>
      <c r="B57" s="463">
        <v>0</v>
      </c>
      <c r="C57" s="464">
        <v>22.6</v>
      </c>
      <c r="D57" s="465">
        <v>9.7</v>
      </c>
      <c r="E57" s="466">
        <v>32.3</v>
      </c>
      <c r="F57" s="105">
        <v>868535</v>
      </c>
      <c r="G57" s="11"/>
    </row>
    <row r="58" spans="1:7" ht="12.75">
      <c r="A58" s="76" t="s">
        <v>54</v>
      </c>
      <c r="B58" s="463" t="s">
        <v>472</v>
      </c>
      <c r="C58" s="464" t="s">
        <v>472</v>
      </c>
      <c r="D58" s="465" t="s">
        <v>472</v>
      </c>
      <c r="E58" s="466" t="s">
        <v>472</v>
      </c>
      <c r="F58" s="105">
        <v>0</v>
      </c>
      <c r="G58" s="11"/>
    </row>
    <row r="59" spans="1:7" ht="12.75">
      <c r="A59" s="76" t="s">
        <v>55</v>
      </c>
      <c r="B59" s="463">
        <v>0</v>
      </c>
      <c r="C59" s="464">
        <v>23</v>
      </c>
      <c r="D59" s="465">
        <v>17.8</v>
      </c>
      <c r="E59" s="466">
        <v>40.8</v>
      </c>
      <c r="F59" s="105">
        <v>2079064</v>
      </c>
      <c r="G59" s="11"/>
    </row>
    <row r="60" spans="1:7" ht="12.75">
      <c r="A60" s="76" t="s">
        <v>56</v>
      </c>
      <c r="B60" s="463" t="s">
        <v>472</v>
      </c>
      <c r="C60" s="464" t="s">
        <v>472</v>
      </c>
      <c r="D60" s="465" t="s">
        <v>472</v>
      </c>
      <c r="E60" s="466" t="s">
        <v>472</v>
      </c>
      <c r="F60" s="105">
        <v>0</v>
      </c>
      <c r="G60" s="11"/>
    </row>
    <row r="61" spans="1:7" ht="12.75">
      <c r="A61" s="76" t="s">
        <v>57</v>
      </c>
      <c r="B61" s="463">
        <v>1</v>
      </c>
      <c r="C61" s="464">
        <v>1.9</v>
      </c>
      <c r="D61" s="465">
        <v>19.5</v>
      </c>
      <c r="E61" s="466">
        <v>22.4</v>
      </c>
      <c r="F61" s="105">
        <v>1479101</v>
      </c>
      <c r="G61" s="11"/>
    </row>
    <row r="62" spans="1:7" ht="12.75">
      <c r="A62" s="76" t="s">
        <v>58</v>
      </c>
      <c r="B62" s="463">
        <v>1</v>
      </c>
      <c r="C62" s="464">
        <v>10.95</v>
      </c>
      <c r="D62" s="465">
        <v>3</v>
      </c>
      <c r="E62" s="466">
        <v>14.95</v>
      </c>
      <c r="F62" s="105">
        <v>265873.29</v>
      </c>
      <c r="G62" s="11"/>
    </row>
    <row r="63" spans="1:7" ht="12.75">
      <c r="A63" s="76" t="s">
        <v>59</v>
      </c>
      <c r="B63" s="463">
        <v>0</v>
      </c>
      <c r="C63" s="464">
        <v>6.5</v>
      </c>
      <c r="D63" s="465">
        <v>23.2</v>
      </c>
      <c r="E63" s="466">
        <v>29.7</v>
      </c>
      <c r="F63" s="105">
        <v>1203278</v>
      </c>
      <c r="G63" s="11"/>
    </row>
    <row r="64" spans="1:7" ht="12.75">
      <c r="A64" s="76" t="s">
        <v>60</v>
      </c>
      <c r="B64" s="463">
        <v>0</v>
      </c>
      <c r="C64" s="464">
        <v>14.2</v>
      </c>
      <c r="D64" s="465">
        <v>0</v>
      </c>
      <c r="E64" s="466">
        <v>14.2</v>
      </c>
      <c r="F64" s="105">
        <v>352690</v>
      </c>
      <c r="G64" s="11"/>
    </row>
    <row r="65" spans="1:7" ht="12.75">
      <c r="A65" s="76" t="s">
        <v>61</v>
      </c>
      <c r="B65" s="463" t="s">
        <v>472</v>
      </c>
      <c r="C65" s="464" t="s">
        <v>472</v>
      </c>
      <c r="D65" s="465" t="s">
        <v>472</v>
      </c>
      <c r="E65" s="466" t="s">
        <v>472</v>
      </c>
      <c r="F65" s="105">
        <v>1929179</v>
      </c>
      <c r="G65" s="11"/>
    </row>
    <row r="66" spans="1:7" ht="12.75">
      <c r="A66" s="76" t="s">
        <v>62</v>
      </c>
      <c r="B66" s="463">
        <v>0</v>
      </c>
      <c r="C66" s="464">
        <v>14.3</v>
      </c>
      <c r="D66" s="465">
        <v>0</v>
      </c>
      <c r="E66" s="466">
        <v>14.3</v>
      </c>
      <c r="F66" s="105">
        <v>1315806</v>
      </c>
      <c r="G66" s="11"/>
    </row>
    <row r="67" spans="1:7" ht="12.75">
      <c r="A67" s="76" t="s">
        <v>63</v>
      </c>
      <c r="B67" s="463">
        <v>0</v>
      </c>
      <c r="C67" s="464">
        <v>14.5</v>
      </c>
      <c r="D67" s="465">
        <v>17</v>
      </c>
      <c r="E67" s="466">
        <v>31.5</v>
      </c>
      <c r="F67" s="105">
        <v>4248249</v>
      </c>
      <c r="G67" s="11"/>
    </row>
    <row r="68" spans="1:7" ht="12.75">
      <c r="A68" s="76" t="s">
        <v>64</v>
      </c>
      <c r="B68" s="463" t="s">
        <v>472</v>
      </c>
      <c r="C68" s="464" t="s">
        <v>472</v>
      </c>
      <c r="D68" s="465" t="s">
        <v>472</v>
      </c>
      <c r="E68" s="466" t="s">
        <v>472</v>
      </c>
      <c r="F68" s="105">
        <v>1366000</v>
      </c>
      <c r="G68" s="11"/>
    </row>
    <row r="69" spans="1:7" ht="12.75">
      <c r="A69" s="76" t="s">
        <v>65</v>
      </c>
      <c r="B69" s="463" t="s">
        <v>472</v>
      </c>
      <c r="C69" s="464" t="s">
        <v>472</v>
      </c>
      <c r="D69" s="465" t="s">
        <v>472</v>
      </c>
      <c r="E69" s="466" t="s">
        <v>472</v>
      </c>
      <c r="F69" s="105">
        <v>2239676</v>
      </c>
      <c r="G69" s="11"/>
    </row>
    <row r="70" spans="1:7" ht="12.75">
      <c r="A70" s="76" t="s">
        <v>66</v>
      </c>
      <c r="B70" s="463">
        <v>0</v>
      </c>
      <c r="C70" s="464">
        <v>28.5</v>
      </c>
      <c r="D70" s="465">
        <v>10</v>
      </c>
      <c r="E70" s="466">
        <v>38.5</v>
      </c>
      <c r="F70" s="105">
        <v>555624.09</v>
      </c>
      <c r="G70" s="11"/>
    </row>
    <row r="71" spans="1:7" ht="12.75" customHeight="1">
      <c r="A71" s="76" t="s">
        <v>67</v>
      </c>
      <c r="B71" s="463">
        <v>3.7</v>
      </c>
      <c r="C71" s="464">
        <v>2.1</v>
      </c>
      <c r="D71" s="465">
        <v>65.2</v>
      </c>
      <c r="E71" s="466">
        <v>71</v>
      </c>
      <c r="F71" s="105">
        <v>2356651</v>
      </c>
      <c r="G71" s="11"/>
    </row>
    <row r="72" spans="1:7" ht="12.75">
      <c r="A72" s="76" t="s">
        <v>68</v>
      </c>
      <c r="B72" s="463">
        <v>3</v>
      </c>
      <c r="C72" s="464">
        <v>35.6</v>
      </c>
      <c r="D72" s="465">
        <v>8</v>
      </c>
      <c r="E72" s="466">
        <v>46.6</v>
      </c>
      <c r="F72" s="105">
        <v>1383880.4</v>
      </c>
      <c r="G72" s="11"/>
    </row>
    <row r="73" spans="1:7" ht="12.75">
      <c r="A73" s="76" t="s">
        <v>69</v>
      </c>
      <c r="B73" s="463" t="s">
        <v>472</v>
      </c>
      <c r="C73" s="464" t="s">
        <v>472</v>
      </c>
      <c r="D73" s="465" t="s">
        <v>472</v>
      </c>
      <c r="E73" s="466" t="s">
        <v>472</v>
      </c>
      <c r="F73" s="105">
        <v>610311</v>
      </c>
      <c r="G73" s="11"/>
    </row>
    <row r="74" spans="1:7" ht="12.75">
      <c r="A74" s="76" t="s">
        <v>70</v>
      </c>
      <c r="B74" s="463">
        <v>0</v>
      </c>
      <c r="C74" s="464">
        <v>2</v>
      </c>
      <c r="D74" s="465">
        <v>13</v>
      </c>
      <c r="E74" s="466">
        <v>15</v>
      </c>
      <c r="F74" s="105">
        <v>1978943.19</v>
      </c>
      <c r="G74" s="11"/>
    </row>
    <row r="75" spans="1:7" ht="12.75">
      <c r="A75" s="76" t="s">
        <v>71</v>
      </c>
      <c r="B75" s="463">
        <v>0</v>
      </c>
      <c r="C75" s="464">
        <v>0</v>
      </c>
      <c r="D75" s="465">
        <v>0</v>
      </c>
      <c r="E75" s="466" t="s">
        <v>441</v>
      </c>
      <c r="F75" s="105">
        <v>13312998</v>
      </c>
      <c r="G75" s="11"/>
    </row>
    <row r="76" spans="1:7" ht="12.75">
      <c r="A76" s="76" t="s">
        <v>72</v>
      </c>
      <c r="B76" s="463">
        <v>0</v>
      </c>
      <c r="C76" s="464">
        <v>2</v>
      </c>
      <c r="D76" s="465" t="s">
        <v>472</v>
      </c>
      <c r="E76" s="466">
        <v>2</v>
      </c>
      <c r="F76" s="105">
        <v>705486</v>
      </c>
      <c r="G76" s="11"/>
    </row>
    <row r="77" spans="1:7" ht="12.75">
      <c r="A77" s="76" t="s">
        <v>73</v>
      </c>
      <c r="B77" s="463" t="s">
        <v>472</v>
      </c>
      <c r="C77" s="464" t="s">
        <v>472</v>
      </c>
      <c r="D77" s="465" t="s">
        <v>472</v>
      </c>
      <c r="E77" s="466" t="s">
        <v>472</v>
      </c>
      <c r="F77" s="105">
        <v>1239450.55</v>
      </c>
      <c r="G77" s="11"/>
    </row>
    <row r="78" spans="1:7" ht="12.75">
      <c r="A78" s="76" t="s">
        <v>74</v>
      </c>
      <c r="B78" s="463">
        <v>2.3</v>
      </c>
      <c r="C78" s="464">
        <v>10.6</v>
      </c>
      <c r="D78" s="465">
        <v>0</v>
      </c>
      <c r="E78" s="466">
        <v>12.9</v>
      </c>
      <c r="F78" s="105">
        <v>1180173</v>
      </c>
      <c r="G78" s="11"/>
    </row>
    <row r="79" spans="1:7" ht="12.75">
      <c r="A79" s="76" t="s">
        <v>75</v>
      </c>
      <c r="B79" s="463">
        <v>0</v>
      </c>
      <c r="C79" s="464">
        <v>4.9</v>
      </c>
      <c r="D79" s="465">
        <v>11</v>
      </c>
      <c r="E79" s="466">
        <v>15.9</v>
      </c>
      <c r="F79" s="105">
        <v>557839</v>
      </c>
      <c r="G79" s="11"/>
    </row>
    <row r="80" spans="1:7" ht="12.75">
      <c r="A80" s="76" t="s">
        <v>76</v>
      </c>
      <c r="B80" s="463">
        <v>0</v>
      </c>
      <c r="C80" s="464">
        <v>48.3</v>
      </c>
      <c r="D80" s="465">
        <v>30</v>
      </c>
      <c r="E80" s="466">
        <v>78.3</v>
      </c>
      <c r="F80" s="105">
        <v>4568027</v>
      </c>
      <c r="G80" s="11"/>
    </row>
    <row r="81" spans="1:7" ht="12.75">
      <c r="A81" s="76" t="s">
        <v>77</v>
      </c>
      <c r="B81" s="463">
        <v>6</v>
      </c>
      <c r="C81" s="464">
        <v>0</v>
      </c>
      <c r="D81" s="465">
        <v>0</v>
      </c>
      <c r="E81" s="466">
        <v>6</v>
      </c>
      <c r="F81" s="105">
        <v>0</v>
      </c>
      <c r="G81" s="11"/>
    </row>
    <row r="82" spans="1:7" ht="12.75">
      <c r="A82" s="76" t="s">
        <v>78</v>
      </c>
      <c r="B82" s="463">
        <v>2</v>
      </c>
      <c r="C82" s="464">
        <v>27</v>
      </c>
      <c r="D82" s="465">
        <v>37</v>
      </c>
      <c r="E82" s="466">
        <v>66</v>
      </c>
      <c r="F82" s="105">
        <v>0</v>
      </c>
      <c r="G82" s="11"/>
    </row>
    <row r="83" spans="1:7" ht="12.75">
      <c r="A83" s="76" t="s">
        <v>79</v>
      </c>
      <c r="B83" s="463">
        <v>0</v>
      </c>
      <c r="C83" s="464">
        <v>0</v>
      </c>
      <c r="D83" s="465" t="s">
        <v>472</v>
      </c>
      <c r="E83" s="466" t="s">
        <v>441</v>
      </c>
      <c r="F83" s="105">
        <v>1015759</v>
      </c>
      <c r="G83" s="11"/>
    </row>
    <row r="84" spans="1:7" ht="12.75">
      <c r="A84" s="76" t="s">
        <v>80</v>
      </c>
      <c r="B84" s="463">
        <v>0</v>
      </c>
      <c r="C84" s="464">
        <v>5</v>
      </c>
      <c r="D84" s="465">
        <v>22.6</v>
      </c>
      <c r="E84" s="466">
        <v>27.6</v>
      </c>
      <c r="F84" s="105">
        <v>216581</v>
      </c>
      <c r="G84" s="11"/>
    </row>
    <row r="85" spans="1:7" ht="12.75">
      <c r="A85" s="76" t="s">
        <v>81</v>
      </c>
      <c r="B85" s="463" t="s">
        <v>472</v>
      </c>
      <c r="C85" s="464" t="s">
        <v>472</v>
      </c>
      <c r="D85" s="465" t="s">
        <v>472</v>
      </c>
      <c r="E85" s="466" t="s">
        <v>472</v>
      </c>
      <c r="F85" s="105" t="s">
        <v>441</v>
      </c>
      <c r="G85" s="11"/>
    </row>
    <row r="86" spans="1:7" ht="12.75">
      <c r="A86" s="76" t="s">
        <v>82</v>
      </c>
      <c r="B86" s="463">
        <v>0</v>
      </c>
      <c r="C86" s="464">
        <v>17.9</v>
      </c>
      <c r="D86" s="465">
        <v>26.2</v>
      </c>
      <c r="E86" s="466">
        <v>44.1</v>
      </c>
      <c r="F86" s="105">
        <v>1282529</v>
      </c>
      <c r="G86" s="11"/>
    </row>
    <row r="87" spans="1:7" ht="12.75">
      <c r="A87" s="76" t="s">
        <v>83</v>
      </c>
      <c r="B87" s="463" t="s">
        <v>472</v>
      </c>
      <c r="C87" s="464" t="s">
        <v>472</v>
      </c>
      <c r="D87" s="465" t="s">
        <v>472</v>
      </c>
      <c r="E87" s="466" t="s">
        <v>472</v>
      </c>
      <c r="F87" s="105">
        <v>1058087</v>
      </c>
      <c r="G87" s="11"/>
    </row>
    <row r="88" spans="1:7" ht="12.75">
      <c r="A88" s="76" t="s">
        <v>84</v>
      </c>
      <c r="B88" s="463">
        <v>0</v>
      </c>
      <c r="C88" s="464">
        <v>0</v>
      </c>
      <c r="D88" s="465" t="s">
        <v>472</v>
      </c>
      <c r="E88" s="466" t="s">
        <v>441</v>
      </c>
      <c r="F88" s="105">
        <v>3744159</v>
      </c>
      <c r="G88" s="11"/>
    </row>
    <row r="89" spans="1:7" ht="12.75">
      <c r="A89" s="76" t="s">
        <v>85</v>
      </c>
      <c r="B89" s="463">
        <v>0.9</v>
      </c>
      <c r="C89" s="464">
        <v>15</v>
      </c>
      <c r="D89" s="465">
        <v>63.4</v>
      </c>
      <c r="E89" s="466">
        <v>79.3</v>
      </c>
      <c r="F89" s="105">
        <v>1163180.34</v>
      </c>
      <c r="G89" s="11"/>
    </row>
    <row r="90" spans="1:7" ht="12.75">
      <c r="A90" s="76" t="s">
        <v>86</v>
      </c>
      <c r="B90" s="463">
        <v>0</v>
      </c>
      <c r="C90" s="464">
        <v>3.7</v>
      </c>
      <c r="D90" s="465">
        <v>12.8</v>
      </c>
      <c r="E90" s="466">
        <v>16.5</v>
      </c>
      <c r="F90" s="105">
        <v>802588</v>
      </c>
      <c r="G90" s="11"/>
    </row>
    <row r="91" spans="1:7" ht="12.75">
      <c r="A91" s="76" t="s">
        <v>87</v>
      </c>
      <c r="B91" s="463">
        <v>0</v>
      </c>
      <c r="C91" s="464">
        <v>18</v>
      </c>
      <c r="D91" s="465">
        <v>10.7</v>
      </c>
      <c r="E91" s="466">
        <v>28.7</v>
      </c>
      <c r="F91" s="105">
        <v>1942816</v>
      </c>
      <c r="G91" s="11"/>
    </row>
    <row r="92" spans="1:7" ht="12.75">
      <c r="A92" s="76" t="s">
        <v>88</v>
      </c>
      <c r="B92" s="463">
        <v>0</v>
      </c>
      <c r="C92" s="464">
        <v>0</v>
      </c>
      <c r="D92" s="465" t="s">
        <v>441</v>
      </c>
      <c r="E92" s="466" t="s">
        <v>441</v>
      </c>
      <c r="F92" s="105">
        <v>944485</v>
      </c>
      <c r="G92" s="11"/>
    </row>
    <row r="93" spans="1:7" ht="12.75">
      <c r="A93" s="76" t="s">
        <v>89</v>
      </c>
      <c r="B93" s="463">
        <v>0</v>
      </c>
      <c r="C93" s="464">
        <v>0</v>
      </c>
      <c r="D93" s="465" t="s">
        <v>472</v>
      </c>
      <c r="E93" s="466" t="s">
        <v>441</v>
      </c>
      <c r="F93" s="105">
        <v>1452442.78</v>
      </c>
      <c r="G93" s="11"/>
    </row>
    <row r="94" spans="1:7" ht="12.75">
      <c r="A94" s="76" t="s">
        <v>90</v>
      </c>
      <c r="B94" s="463">
        <v>0</v>
      </c>
      <c r="C94" s="464">
        <v>0</v>
      </c>
      <c r="D94" s="465" t="s">
        <v>472</v>
      </c>
      <c r="E94" s="466" t="s">
        <v>441</v>
      </c>
      <c r="F94" s="105">
        <v>1350146.01</v>
      </c>
      <c r="G94" s="11"/>
    </row>
    <row r="95" spans="1:7" ht="12.75">
      <c r="A95" s="76" t="s">
        <v>91</v>
      </c>
      <c r="B95" s="463">
        <v>0</v>
      </c>
      <c r="C95" s="464">
        <v>9.2</v>
      </c>
      <c r="D95" s="465">
        <v>4.2</v>
      </c>
      <c r="E95" s="466">
        <v>13.4</v>
      </c>
      <c r="F95" s="105">
        <v>569860</v>
      </c>
      <c r="G95" s="11"/>
    </row>
    <row r="96" spans="1:7" ht="12.75">
      <c r="A96" s="76" t="s">
        <v>92</v>
      </c>
      <c r="B96" s="463">
        <v>2.5</v>
      </c>
      <c r="C96" s="464">
        <v>12.9</v>
      </c>
      <c r="D96" s="465">
        <v>35.1</v>
      </c>
      <c r="E96" s="466">
        <v>50.5</v>
      </c>
      <c r="F96" s="105">
        <v>3332489.3</v>
      </c>
      <c r="G96" s="11"/>
    </row>
    <row r="97" spans="1:7" ht="12.75">
      <c r="A97" s="76" t="s">
        <v>93</v>
      </c>
      <c r="B97" s="463">
        <v>0</v>
      </c>
      <c r="C97" s="464">
        <v>33.9</v>
      </c>
      <c r="D97" s="465">
        <v>17.4</v>
      </c>
      <c r="E97" s="466">
        <v>51.3</v>
      </c>
      <c r="F97" s="105">
        <v>2601043.73</v>
      </c>
      <c r="G97" s="11"/>
    </row>
    <row r="98" spans="1:7" ht="12.75">
      <c r="A98" s="64" t="s">
        <v>238</v>
      </c>
      <c r="B98" s="463">
        <v>0</v>
      </c>
      <c r="C98" s="464">
        <v>0</v>
      </c>
      <c r="D98" s="465">
        <v>65.6</v>
      </c>
      <c r="E98" s="466">
        <v>65.6</v>
      </c>
      <c r="F98" s="105">
        <v>10754121.64</v>
      </c>
      <c r="G98" s="11"/>
    </row>
    <row r="99" spans="1:7" ht="12.75">
      <c r="A99" s="76" t="s">
        <v>94</v>
      </c>
      <c r="B99" s="463" t="s">
        <v>472</v>
      </c>
      <c r="C99" s="464" t="s">
        <v>472</v>
      </c>
      <c r="D99" s="465" t="s">
        <v>472</v>
      </c>
      <c r="E99" s="466" t="s">
        <v>472</v>
      </c>
      <c r="F99" s="105">
        <v>1988968</v>
      </c>
      <c r="G99" s="11"/>
    </row>
    <row r="100" spans="1:7" ht="12.75">
      <c r="A100" s="107" t="s">
        <v>95</v>
      </c>
      <c r="B100" s="463">
        <v>1.6</v>
      </c>
      <c r="C100" s="464">
        <v>17.8</v>
      </c>
      <c r="D100" s="465">
        <v>37.9</v>
      </c>
      <c r="E100" s="466">
        <v>57.3</v>
      </c>
      <c r="F100" s="105">
        <v>1271536.91</v>
      </c>
      <c r="G100" s="11"/>
    </row>
    <row r="101" spans="1:7" ht="12.75">
      <c r="A101" s="103" t="s">
        <v>96</v>
      </c>
      <c r="B101" s="463" t="s">
        <v>472</v>
      </c>
      <c r="C101" s="464" t="s">
        <v>472</v>
      </c>
      <c r="D101" s="465" t="s">
        <v>472</v>
      </c>
      <c r="E101" s="466" t="s">
        <v>472</v>
      </c>
      <c r="F101" s="105">
        <v>475917</v>
      </c>
      <c r="G101" s="11"/>
    </row>
    <row r="102" spans="1:7" ht="12.75">
      <c r="A102" s="77" t="s">
        <v>97</v>
      </c>
      <c r="B102" s="463">
        <v>0</v>
      </c>
      <c r="C102" s="464">
        <v>0</v>
      </c>
      <c r="D102" s="465">
        <v>0</v>
      </c>
      <c r="E102" s="466" t="s">
        <v>441</v>
      </c>
      <c r="F102" s="105">
        <v>216957</v>
      </c>
      <c r="G102" s="11"/>
    </row>
    <row r="103" spans="1:7" ht="12.75">
      <c r="A103" s="77" t="s">
        <v>98</v>
      </c>
      <c r="B103" s="463" t="s">
        <v>472</v>
      </c>
      <c r="C103" s="464" t="s">
        <v>472</v>
      </c>
      <c r="D103" s="465" t="s">
        <v>472</v>
      </c>
      <c r="E103" s="466" t="s">
        <v>472</v>
      </c>
      <c r="F103" s="105">
        <v>0</v>
      </c>
      <c r="G103" s="11"/>
    </row>
    <row r="104" spans="1:7" ht="13.5" thickBot="1">
      <c r="A104" s="55" t="s">
        <v>99</v>
      </c>
      <c r="B104" s="469" t="s">
        <v>472</v>
      </c>
      <c r="C104" s="470" t="s">
        <v>472</v>
      </c>
      <c r="D104" s="471" t="s">
        <v>472</v>
      </c>
      <c r="E104" s="472" t="s">
        <v>472</v>
      </c>
      <c r="F104" s="561" t="s">
        <v>441</v>
      </c>
      <c r="G104" s="11"/>
    </row>
    <row r="105" spans="1:7" ht="13.5" thickBot="1">
      <c r="A105" s="180"/>
      <c r="B105" s="181"/>
      <c r="C105" s="181"/>
      <c r="D105" s="182"/>
      <c r="E105" s="183"/>
      <c r="F105" s="6"/>
      <c r="G105" s="11"/>
    </row>
    <row r="106" spans="1:7" ht="25.5">
      <c r="A106" s="170" t="s">
        <v>244</v>
      </c>
      <c r="B106" s="48"/>
      <c r="C106" s="48"/>
      <c r="D106" s="49"/>
      <c r="E106" s="50"/>
      <c r="F106" s="562">
        <f>SUM(F5:F100)</f>
        <v>140823595.6</v>
      </c>
      <c r="G106" s="11"/>
    </row>
    <row r="107" spans="1:7" ht="12.75">
      <c r="A107" s="171" t="s">
        <v>249</v>
      </c>
      <c r="B107" s="48"/>
      <c r="C107" s="48"/>
      <c r="D107" s="49"/>
      <c r="E107" s="50"/>
      <c r="F107" s="105">
        <f>SUM(F101:F104)</f>
        <v>692874</v>
      </c>
      <c r="G107" s="11"/>
    </row>
    <row r="108" spans="1:7" ht="30.75" customHeight="1" thickBot="1">
      <c r="A108" s="172" t="s">
        <v>245</v>
      </c>
      <c r="B108" s="48"/>
      <c r="C108" s="48"/>
      <c r="D108" s="49"/>
      <c r="E108" s="50"/>
      <c r="F108" s="563">
        <f>F106+F107</f>
        <v>141516469.6</v>
      </c>
      <c r="G108" s="11"/>
    </row>
    <row r="109" spans="1:7" ht="12.75">
      <c r="A109" s="47"/>
      <c r="B109" s="48"/>
      <c r="C109" s="48"/>
      <c r="D109" s="49"/>
      <c r="E109" s="50"/>
      <c r="F109" s="11"/>
      <c r="G109" s="11"/>
    </row>
    <row r="110" spans="1:7" ht="12.75">
      <c r="A110" s="47"/>
      <c r="B110" s="48"/>
      <c r="C110" s="48"/>
      <c r="D110" s="49"/>
      <c r="E110" s="50"/>
      <c r="F110" s="11"/>
      <c r="G110" s="11"/>
    </row>
    <row r="111" spans="1:7" ht="12.75">
      <c r="A111" s="47"/>
      <c r="B111" s="48"/>
      <c r="C111" s="48"/>
      <c r="D111" s="49"/>
      <c r="E111" s="50"/>
      <c r="F111" s="11"/>
      <c r="G111" s="11"/>
    </row>
    <row r="112" spans="1:7" ht="12.75">
      <c r="A112" s="47"/>
      <c r="B112" s="48"/>
      <c r="C112" s="48"/>
      <c r="D112" s="49"/>
      <c r="E112" s="50"/>
      <c r="F112" s="11"/>
      <c r="G112" s="11"/>
    </row>
    <row r="113" spans="1:7" ht="12.75">
      <c r="A113" s="47"/>
      <c r="B113" s="48"/>
      <c r="C113" s="48"/>
      <c r="D113" s="49"/>
      <c r="E113" s="50"/>
      <c r="F113" s="11"/>
      <c r="G113" s="11"/>
    </row>
    <row r="114" spans="1:7" ht="12.75">
      <c r="A114" s="47"/>
      <c r="B114" s="48"/>
      <c r="C114" s="48"/>
      <c r="D114" s="49"/>
      <c r="E114" s="50"/>
      <c r="F114" s="11"/>
      <c r="G114" s="11"/>
    </row>
    <row r="115" spans="1:7" ht="12.75">
      <c r="A115" s="47"/>
      <c r="B115" s="48"/>
      <c r="C115" s="48"/>
      <c r="D115" s="49"/>
      <c r="E115" s="50"/>
      <c r="F115" s="11"/>
      <c r="G115" s="11"/>
    </row>
    <row r="116" spans="1:7" ht="12.75">
      <c r="A116" s="47"/>
      <c r="B116" s="48"/>
      <c r="C116" s="48"/>
      <c r="D116" s="49"/>
      <c r="E116" s="50"/>
      <c r="F116" s="11"/>
      <c r="G116" s="11"/>
    </row>
    <row r="117" spans="1:7" ht="12.75">
      <c r="A117" s="47"/>
      <c r="B117" s="48"/>
      <c r="C117" s="48"/>
      <c r="D117" s="49"/>
      <c r="E117" s="50"/>
      <c r="F117" s="11"/>
      <c r="G117" s="11"/>
    </row>
    <row r="118" spans="1:7" ht="12.75">
      <c r="A118" s="47"/>
      <c r="B118" s="48"/>
      <c r="C118" s="48"/>
      <c r="D118" s="49"/>
      <c r="E118" s="50"/>
      <c r="F118" s="11"/>
      <c r="G118" s="11"/>
    </row>
    <row r="119" spans="1:7" ht="12.75">
      <c r="A119" s="47"/>
      <c r="B119" s="48"/>
      <c r="C119" s="48"/>
      <c r="D119" s="49"/>
      <c r="E119" s="50"/>
      <c r="F119" s="11"/>
      <c r="G119" s="11"/>
    </row>
    <row r="120" spans="1:7" ht="12.75">
      <c r="A120" s="47"/>
      <c r="B120" s="48"/>
      <c r="C120" s="48"/>
      <c r="D120" s="49"/>
      <c r="E120" s="50"/>
      <c r="F120" s="11"/>
      <c r="G120" s="11"/>
    </row>
    <row r="121" spans="1:7" ht="12.75">
      <c r="A121" s="47"/>
      <c r="B121" s="48"/>
      <c r="C121" s="48"/>
      <c r="D121" s="49"/>
      <c r="E121" s="50"/>
      <c r="F121" s="11"/>
      <c r="G121" s="11"/>
    </row>
    <row r="122" spans="1:7" ht="12.75">
      <c r="A122" s="178"/>
      <c r="B122" s="178"/>
      <c r="C122" s="178"/>
      <c r="D122" s="178"/>
      <c r="E122" s="179"/>
      <c r="F122" s="13"/>
      <c r="G122" s="11"/>
    </row>
    <row r="123" spans="1:7" ht="12.75">
      <c r="A123" s="178"/>
      <c r="B123" s="178"/>
      <c r="C123" s="178"/>
      <c r="D123" s="178"/>
      <c r="E123" s="179"/>
      <c r="F123" s="13"/>
      <c r="G123" s="11"/>
    </row>
    <row r="124" spans="1:7" ht="12.75">
      <c r="A124" s="178"/>
      <c r="B124" s="178"/>
      <c r="C124" s="178"/>
      <c r="D124" s="178"/>
      <c r="E124" s="179"/>
      <c r="F124" s="13"/>
      <c r="G124" s="11"/>
    </row>
    <row r="125" spans="1:7" ht="156" customHeight="1">
      <c r="A125" s="178"/>
      <c r="B125" s="178"/>
      <c r="C125" s="178"/>
      <c r="D125" s="178"/>
      <c r="E125" s="179"/>
      <c r="F125" s="13"/>
      <c r="G125" s="11"/>
    </row>
    <row r="126" spans="6:7" ht="204" customHeight="1">
      <c r="F126" s="13"/>
      <c r="G126" s="11"/>
    </row>
  </sheetData>
  <mergeCells count="3">
    <mergeCell ref="A3:E3"/>
    <mergeCell ref="F3:F4"/>
    <mergeCell ref="A1:F2"/>
  </mergeCells>
  <printOptions horizontalCentered="1"/>
  <pageMargins left="0.7874015748031497" right="0.7874015748031497" top="0.984251968503937" bottom="0.984251968503937" header="0.5118110236220472" footer="0.5118110236220472"/>
  <pageSetup horizontalDpi="600" verticalDpi="600" orientation="portrait" paperSize="9" scale="55" r:id="rId3"/>
  <headerFooter alignWithMargins="0">
    <oddHeader>&amp;C&amp;9Rapport du Gouvernement au Parlement sur les dépenses des départements relatives au RMI &amp;10 
&amp;8- Année 2005 -</oddHeader>
    <oddFooter>&amp;C&amp;8page &amp;P / &amp;N</oddFooter>
  </headerFooter>
  <rowBreaks count="1" manualBreakCount="1">
    <brk id="65" max="5" man="1"/>
  </rowBreaks>
  <legacyDrawing r:id="rId2"/>
  <oleObjects>
    <oleObject progId="Word.Document.8" shapeId="1384338" r:id="rId1"/>
  </oleObjects>
</worksheet>
</file>

<file path=xl/worksheets/sheet12.xml><?xml version="1.0" encoding="utf-8"?>
<worksheet xmlns="http://schemas.openxmlformats.org/spreadsheetml/2006/main" xmlns:r="http://schemas.openxmlformats.org/officeDocument/2006/relationships">
  <sheetPr codeName="Feuil12"/>
  <dimension ref="A1:D144"/>
  <sheetViews>
    <sheetView workbookViewId="0" topLeftCell="A1">
      <selection activeCell="A1" sqref="A1:D1"/>
    </sheetView>
  </sheetViews>
  <sheetFormatPr defaultColWidth="11.421875" defaultRowHeight="12.75"/>
  <cols>
    <col min="1" max="1" width="28.7109375" style="2" customWidth="1"/>
    <col min="2" max="3" width="27.00390625" style="2" customWidth="1"/>
    <col min="4" max="4" width="17.7109375" style="413" customWidth="1"/>
    <col min="5" max="5" width="15.00390625" style="2" customWidth="1"/>
    <col min="6" max="16384" width="11.421875" style="2" customWidth="1"/>
  </cols>
  <sheetData>
    <row r="1" spans="1:4" ht="38.25" customHeight="1" thickBot="1">
      <c r="A1" s="685" t="s">
        <v>570</v>
      </c>
      <c r="B1" s="686"/>
      <c r="C1" s="686"/>
      <c r="D1" s="686"/>
    </row>
    <row r="2" spans="1:4" ht="78" customHeight="1" thickBot="1">
      <c r="A2" s="108" t="s">
        <v>111</v>
      </c>
      <c r="B2" s="202" t="s">
        <v>428</v>
      </c>
      <c r="C2" s="111" t="s">
        <v>429</v>
      </c>
      <c r="D2" s="111" t="s">
        <v>473</v>
      </c>
    </row>
    <row r="3" spans="1:4" ht="12.75">
      <c r="A3" s="78" t="s">
        <v>3</v>
      </c>
      <c r="B3" s="158">
        <v>11.523271291424193</v>
      </c>
      <c r="C3" s="159">
        <v>577745.1354376152</v>
      </c>
      <c r="D3" s="474">
        <v>0.048601569524302626</v>
      </c>
    </row>
    <row r="4" spans="1:4" ht="12.75">
      <c r="A4" s="79" t="s">
        <v>4</v>
      </c>
      <c r="B4" s="160">
        <v>24.19836830415484</v>
      </c>
      <c r="C4" s="161">
        <v>1187189.9570493936</v>
      </c>
      <c r="D4" s="475">
        <v>0.14429515427026116</v>
      </c>
    </row>
    <row r="5" spans="1:4" ht="12.75">
      <c r="A5" s="79" t="s">
        <v>5</v>
      </c>
      <c r="B5" s="160">
        <v>16.028123513629858</v>
      </c>
      <c r="C5" s="161">
        <v>768050.3870216344</v>
      </c>
      <c r="D5" s="475">
        <v>0.1298491317063767</v>
      </c>
    </row>
    <row r="6" spans="1:4" ht="12.75">
      <c r="A6" s="79" t="s">
        <v>6</v>
      </c>
      <c r="B6" s="160">
        <v>6.600144803046801</v>
      </c>
      <c r="C6" s="161">
        <v>331089.7351246239</v>
      </c>
      <c r="D6" s="475">
        <v>0.01737292429665402</v>
      </c>
    </row>
    <row r="7" spans="1:4" ht="12.75">
      <c r="A7" s="79" t="s">
        <v>7</v>
      </c>
      <c r="B7" s="160">
        <v>4.299072450753511</v>
      </c>
      <c r="C7" s="161">
        <v>198079.01102872065</v>
      </c>
      <c r="D7" s="475">
        <v>0.016949931962272357</v>
      </c>
    </row>
    <row r="8" spans="1:4" ht="12.75">
      <c r="A8" s="79" t="s">
        <v>416</v>
      </c>
      <c r="B8" s="160">
        <v>46.045402442847276</v>
      </c>
      <c r="C8" s="161">
        <v>2271495.1145101744</v>
      </c>
      <c r="D8" s="475">
        <v>0.04073232106029648</v>
      </c>
    </row>
    <row r="9" spans="1:4" ht="12.75">
      <c r="A9" s="79" t="s">
        <v>8</v>
      </c>
      <c r="B9" s="160">
        <v>12.293900392556747</v>
      </c>
      <c r="C9" s="161">
        <v>612877.9002159986</v>
      </c>
      <c r="D9" s="475">
        <v>0.06543723693857041</v>
      </c>
    </row>
    <row r="10" spans="1:4" ht="12.75">
      <c r="A10" s="79" t="s">
        <v>9</v>
      </c>
      <c r="B10" s="160">
        <v>19.99183282242597</v>
      </c>
      <c r="C10" s="161">
        <v>1008305.9411880351</v>
      </c>
      <c r="D10" s="475">
        <v>0.08923752256597392</v>
      </c>
    </row>
    <row r="11" spans="1:4" ht="12.75">
      <c r="A11" s="79" t="s">
        <v>10</v>
      </c>
      <c r="B11" s="160">
        <v>8.998737032360335</v>
      </c>
      <c r="C11" s="161">
        <v>502734.19763800304</v>
      </c>
      <c r="D11" s="475">
        <v>-0.014838455671546031</v>
      </c>
    </row>
    <row r="12" spans="1:4" ht="12.75">
      <c r="A12" s="79" t="s">
        <v>11</v>
      </c>
      <c r="B12" s="160">
        <v>13.084158738617903</v>
      </c>
      <c r="C12" s="161">
        <v>663628.0145727992</v>
      </c>
      <c r="D12" s="475">
        <v>0.03529964429498196</v>
      </c>
    </row>
    <row r="13" spans="1:4" ht="12.75">
      <c r="A13" s="79" t="s">
        <v>12</v>
      </c>
      <c r="B13" s="160">
        <v>21.344815339384844</v>
      </c>
      <c r="C13" s="161">
        <v>1012578.6353228358</v>
      </c>
      <c r="D13" s="475">
        <v>0.08559209963790666</v>
      </c>
    </row>
    <row r="14" spans="1:4" ht="12.75">
      <c r="A14" s="79" t="s">
        <v>13</v>
      </c>
      <c r="B14" s="160">
        <v>6.358644143639254</v>
      </c>
      <c r="C14" s="161">
        <v>319745.98167037696</v>
      </c>
      <c r="D14" s="475">
        <v>0.1347890531028522</v>
      </c>
    </row>
    <row r="15" spans="1:4" ht="12.75">
      <c r="A15" s="79" t="s">
        <v>14</v>
      </c>
      <c r="B15" s="160">
        <v>174.91221244158066</v>
      </c>
      <c r="C15" s="161">
        <v>8884571.896633778</v>
      </c>
      <c r="D15" s="475">
        <v>0.08069972267052486</v>
      </c>
    </row>
    <row r="16" spans="1:4" ht="12.75">
      <c r="A16" s="79" t="s">
        <v>15</v>
      </c>
      <c r="B16" s="160">
        <v>29.008132633672844</v>
      </c>
      <c r="C16" s="161">
        <v>1440006.385897866</v>
      </c>
      <c r="D16" s="475">
        <v>0.06272537893770397</v>
      </c>
    </row>
    <row r="17" spans="1:4" ht="12.75">
      <c r="A17" s="79" t="s">
        <v>16</v>
      </c>
      <c r="B17" s="160">
        <v>4.5626348139251895</v>
      </c>
      <c r="C17" s="161">
        <v>235330.1879153568</v>
      </c>
      <c r="D17" s="475">
        <v>0.006516691907029646</v>
      </c>
    </row>
    <row r="18" spans="1:4" ht="12.75">
      <c r="A18" s="79" t="s">
        <v>17</v>
      </c>
      <c r="B18" s="160">
        <v>16.558383550416128</v>
      </c>
      <c r="C18" s="161">
        <v>884988.0063921753</v>
      </c>
      <c r="D18" s="475">
        <v>0.014824947661002048</v>
      </c>
    </row>
    <row r="19" spans="1:4" ht="12.75">
      <c r="A19" s="79" t="s">
        <v>417</v>
      </c>
      <c r="B19" s="160">
        <v>27.63365108827213</v>
      </c>
      <c r="C19" s="161">
        <v>1333382.9009739633</v>
      </c>
      <c r="D19" s="475">
        <v>0.04124231918461842</v>
      </c>
    </row>
    <row r="20" spans="1:4" ht="12.75">
      <c r="A20" s="79" t="s">
        <v>18</v>
      </c>
      <c r="B20" s="160">
        <v>16.83591795923058</v>
      </c>
      <c r="C20" s="161">
        <v>816230.5720431244</v>
      </c>
      <c r="D20" s="475">
        <v>0.0718312361389019</v>
      </c>
    </row>
    <row r="21" spans="1:4" ht="12.75">
      <c r="A21" s="79" t="s">
        <v>19</v>
      </c>
      <c r="B21" s="160">
        <v>6.096373799218873</v>
      </c>
      <c r="C21" s="161">
        <v>307344.9639243914</v>
      </c>
      <c r="D21" s="475">
        <v>0.029481292742707395</v>
      </c>
    </row>
    <row r="22" spans="1:4" ht="12.75">
      <c r="A22" s="79" t="s">
        <v>20</v>
      </c>
      <c r="B22" s="160">
        <v>8.999714152189254</v>
      </c>
      <c r="C22" s="161">
        <v>508619.6744303699</v>
      </c>
      <c r="D22" s="475">
        <v>0.1297637992379602</v>
      </c>
    </row>
    <row r="23" spans="1:4" ht="12.75">
      <c r="A23" s="79" t="s">
        <v>21</v>
      </c>
      <c r="B23" s="160">
        <v>10.62603259888234</v>
      </c>
      <c r="C23" s="161">
        <v>620520.1688429491</v>
      </c>
      <c r="D23" s="475">
        <v>0.029043682185342794</v>
      </c>
    </row>
    <row r="24" spans="1:4" ht="12.75">
      <c r="A24" s="79" t="s">
        <v>22</v>
      </c>
      <c r="B24" s="160">
        <v>18.085766969916286</v>
      </c>
      <c r="C24" s="161">
        <v>876528.1884219903</v>
      </c>
      <c r="D24" s="475">
        <v>0.03336938108521057</v>
      </c>
    </row>
    <row r="25" spans="1:4" ht="12.75">
      <c r="A25" s="79" t="s">
        <v>23</v>
      </c>
      <c r="B25" s="160">
        <v>16.310866186634</v>
      </c>
      <c r="C25" s="161">
        <v>786955.6070915614</v>
      </c>
      <c r="D25" s="475">
        <v>0.030739472149975994</v>
      </c>
    </row>
    <row r="26" spans="1:4" ht="12.75">
      <c r="A26" s="79" t="s">
        <v>24</v>
      </c>
      <c r="B26" s="160">
        <v>5.62124165517764</v>
      </c>
      <c r="C26" s="161">
        <v>295223.04367802024</v>
      </c>
      <c r="D26" s="475">
        <v>0.09281534483929839</v>
      </c>
    </row>
    <row r="27" spans="1:4" ht="12.75">
      <c r="A27" s="79" t="s">
        <v>25</v>
      </c>
      <c r="B27" s="160">
        <v>15.733906993270365</v>
      </c>
      <c r="C27" s="161">
        <v>773325.9790031508</v>
      </c>
      <c r="D27" s="475">
        <v>0.03465985018385399</v>
      </c>
    </row>
    <row r="28" spans="1:4" ht="12.75">
      <c r="A28" s="79" t="s">
        <v>26</v>
      </c>
      <c r="B28" s="160">
        <v>19.386791892772013</v>
      </c>
      <c r="C28" s="161">
        <v>1016939.5799875313</v>
      </c>
      <c r="D28" s="475">
        <v>0.09225439529192181</v>
      </c>
    </row>
    <row r="29" spans="1:4" ht="12.75">
      <c r="A29" s="79" t="s">
        <v>27</v>
      </c>
      <c r="B29" s="160">
        <v>20.63716634867478</v>
      </c>
      <c r="C29" s="161">
        <v>1054380.1504521738</v>
      </c>
      <c r="D29" s="475">
        <v>0.1332423646204068</v>
      </c>
    </row>
    <row r="30" spans="1:4" ht="12.75">
      <c r="A30" s="79" t="s">
        <v>28</v>
      </c>
      <c r="B30" s="160">
        <v>22.197481512955036</v>
      </c>
      <c r="C30" s="161">
        <v>1105215.1420154925</v>
      </c>
      <c r="D30" s="475">
        <v>0.1478006450430969</v>
      </c>
    </row>
    <row r="31" spans="1:4" ht="12.75">
      <c r="A31" s="79" t="s">
        <v>29</v>
      </c>
      <c r="B31" s="160">
        <v>12.894036599191256</v>
      </c>
      <c r="C31" s="161">
        <v>655568.1271206959</v>
      </c>
      <c r="D31" s="475">
        <v>0.10846300239782021</v>
      </c>
    </row>
    <row r="32" spans="1:4" ht="12.75">
      <c r="A32" s="79" t="s">
        <v>30</v>
      </c>
      <c r="B32" s="160">
        <v>32.352347086847445</v>
      </c>
      <c r="C32" s="161">
        <v>1724302.4779740584</v>
      </c>
      <c r="D32" s="475">
        <v>0.06764563793211752</v>
      </c>
    </row>
    <row r="33" spans="1:4" ht="12.75">
      <c r="A33" s="79" t="s">
        <v>31</v>
      </c>
      <c r="B33" s="160">
        <v>49.61667321544887</v>
      </c>
      <c r="C33" s="161">
        <v>2368370.13100828</v>
      </c>
      <c r="D33" s="475">
        <v>0.12661974477607857</v>
      </c>
    </row>
    <row r="34" spans="1:4" ht="12.75">
      <c r="A34" s="79" t="s">
        <v>32</v>
      </c>
      <c r="B34" s="160">
        <v>66.52543898590396</v>
      </c>
      <c r="C34" s="161">
        <v>3185203.477452891</v>
      </c>
      <c r="D34" s="475">
        <v>0.026103015701882313</v>
      </c>
    </row>
    <row r="35" spans="1:4" ht="12.75">
      <c r="A35" s="79" t="s">
        <v>33</v>
      </c>
      <c r="B35" s="160">
        <v>5.229387677274754</v>
      </c>
      <c r="C35" s="161">
        <v>273434.104244291</v>
      </c>
      <c r="D35" s="475">
        <v>-0.00879409249200451</v>
      </c>
    </row>
    <row r="36" spans="1:4" ht="12.75">
      <c r="A36" s="79" t="s">
        <v>34</v>
      </c>
      <c r="B36" s="160">
        <v>61.39067207254364</v>
      </c>
      <c r="C36" s="161">
        <v>3095205.8019929253</v>
      </c>
      <c r="D36" s="475">
        <v>-0.008920856470566719</v>
      </c>
    </row>
    <row r="37" spans="1:4" ht="12.75">
      <c r="A37" s="79" t="s">
        <v>35</v>
      </c>
      <c r="B37" s="160">
        <v>73.35788339976614</v>
      </c>
      <c r="C37" s="161">
        <v>3545759.40946494</v>
      </c>
      <c r="D37" s="475">
        <v>0.11637862664787832</v>
      </c>
    </row>
    <row r="38" spans="1:4" ht="12.75">
      <c r="A38" s="79" t="s">
        <v>36</v>
      </c>
      <c r="B38" s="160">
        <v>23.663632911016848</v>
      </c>
      <c r="C38" s="161">
        <v>1175206.5121863354</v>
      </c>
      <c r="D38" s="475">
        <v>0.05458702442399008</v>
      </c>
    </row>
    <row r="39" spans="1:4" ht="12.75">
      <c r="A39" s="79" t="s">
        <v>37</v>
      </c>
      <c r="B39" s="160">
        <v>7.409199015545796</v>
      </c>
      <c r="C39" s="161">
        <v>360364.3907546731</v>
      </c>
      <c r="D39" s="475">
        <v>0.037998632600096865</v>
      </c>
    </row>
    <row r="40" spans="1:4" ht="12.75">
      <c r="A40" s="79" t="s">
        <v>38</v>
      </c>
      <c r="B40" s="160">
        <v>22.703677178688512</v>
      </c>
      <c r="C40" s="161">
        <v>1059513.4746505765</v>
      </c>
      <c r="D40" s="475">
        <v>-0.0028287622340375266</v>
      </c>
    </row>
    <row r="41" spans="1:4" ht="12.75">
      <c r="A41" s="79" t="s">
        <v>39</v>
      </c>
      <c r="B41" s="160">
        <v>36.21852163611245</v>
      </c>
      <c r="C41" s="161">
        <v>1853085.629653324</v>
      </c>
      <c r="D41" s="475">
        <v>0.011011824591593966</v>
      </c>
    </row>
    <row r="42" spans="1:4" ht="12.75">
      <c r="A42" s="79" t="s">
        <v>40</v>
      </c>
      <c r="B42" s="160">
        <v>5.984539584008189</v>
      </c>
      <c r="C42" s="161">
        <v>323628.3113469625</v>
      </c>
      <c r="D42" s="475">
        <v>-0.0070231380852397735</v>
      </c>
    </row>
    <row r="43" spans="1:4" ht="12.75">
      <c r="A43" s="79" t="s">
        <v>41</v>
      </c>
      <c r="B43" s="160">
        <v>13.361382289435086</v>
      </c>
      <c r="C43" s="161">
        <v>639336.4314218501</v>
      </c>
      <c r="D43" s="475">
        <v>0.01004308330765629</v>
      </c>
    </row>
    <row r="44" spans="1:4" ht="12.75">
      <c r="A44" s="79" t="s">
        <v>42</v>
      </c>
      <c r="B44" s="160">
        <v>11.283122942389639</v>
      </c>
      <c r="C44" s="161">
        <v>552847.2099430781</v>
      </c>
      <c r="D44" s="475">
        <v>0.05747664582206817</v>
      </c>
    </row>
    <row r="45" spans="1:4" ht="12.75">
      <c r="A45" s="79" t="s">
        <v>43</v>
      </c>
      <c r="B45" s="160">
        <v>27.669964980274333</v>
      </c>
      <c r="C45" s="161">
        <v>1382336.2452298452</v>
      </c>
      <c r="D45" s="475">
        <v>0.14726233120646476</v>
      </c>
    </row>
    <row r="46" spans="1:4" ht="12.75">
      <c r="A46" s="79" t="s">
        <v>44</v>
      </c>
      <c r="B46" s="160">
        <v>4.667570813596388</v>
      </c>
      <c r="C46" s="161">
        <v>242426.14569277002</v>
      </c>
      <c r="D46" s="475">
        <v>0.11826854307397971</v>
      </c>
    </row>
    <row r="47" spans="1:4" ht="12.75">
      <c r="A47" s="79" t="s">
        <v>45</v>
      </c>
      <c r="B47" s="160">
        <v>45.52481555207999</v>
      </c>
      <c r="C47" s="161">
        <v>2213953.6704449067</v>
      </c>
      <c r="D47" s="475">
        <v>0.08034507090283359</v>
      </c>
    </row>
    <row r="48" spans="1:4" ht="12.75">
      <c r="A48" s="79" t="s">
        <v>46</v>
      </c>
      <c r="B48" s="160">
        <v>21.52716360118693</v>
      </c>
      <c r="C48" s="161">
        <v>1052179.4113832957</v>
      </c>
      <c r="D48" s="475">
        <v>0.11387377732234609</v>
      </c>
    </row>
    <row r="49" spans="1:4" ht="12.75">
      <c r="A49" s="79" t="s">
        <v>47</v>
      </c>
      <c r="B49" s="160">
        <v>7.117923141889616</v>
      </c>
      <c r="C49" s="161">
        <v>367856.1444025061</v>
      </c>
      <c r="D49" s="475">
        <v>0.040714782722512007</v>
      </c>
    </row>
    <row r="50" spans="1:4" ht="12.75">
      <c r="A50" s="79" t="s">
        <v>48</v>
      </c>
      <c r="B50" s="160">
        <v>13.698956150501928</v>
      </c>
      <c r="C50" s="161">
        <v>631967.5919129873</v>
      </c>
      <c r="D50" s="475">
        <v>0.043783716814400776</v>
      </c>
    </row>
    <row r="51" spans="1:4" ht="12.75">
      <c r="A51" s="79" t="s">
        <v>49</v>
      </c>
      <c r="B51" s="160">
        <v>1.985588695543332</v>
      </c>
      <c r="C51" s="161">
        <v>101417.02371078255</v>
      </c>
      <c r="D51" s="475">
        <v>0.0070037942145037</v>
      </c>
    </row>
    <row r="52" spans="1:4" ht="12.75">
      <c r="A52" s="79" t="s">
        <v>50</v>
      </c>
      <c r="B52" s="160">
        <v>25.0871986892475</v>
      </c>
      <c r="C52" s="161">
        <v>1254292.3697511947</v>
      </c>
      <c r="D52" s="475">
        <v>0.10727795214837775</v>
      </c>
    </row>
    <row r="53" spans="1:4" ht="12.75">
      <c r="A53" s="79" t="s">
        <v>51</v>
      </c>
      <c r="B53" s="160">
        <v>13.634430008532501</v>
      </c>
      <c r="C53" s="161">
        <v>676247.8139450446</v>
      </c>
      <c r="D53" s="475">
        <v>0.03869540710455377</v>
      </c>
    </row>
    <row r="54" spans="1:4" ht="12.75">
      <c r="A54" s="79" t="s">
        <v>52</v>
      </c>
      <c r="B54" s="160">
        <v>21.06592360763202</v>
      </c>
      <c r="C54" s="161">
        <v>1057638.9259908074</v>
      </c>
      <c r="D54" s="475">
        <v>0.06549412694687577</v>
      </c>
    </row>
    <row r="55" spans="1:4" ht="12.75">
      <c r="A55" s="79" t="s">
        <v>53</v>
      </c>
      <c r="B55" s="160">
        <v>6.92570786238745</v>
      </c>
      <c r="C55" s="161">
        <v>366560.3750947467</v>
      </c>
      <c r="D55" s="475">
        <v>0.046203947951653196</v>
      </c>
    </row>
    <row r="56" spans="1:4" ht="12.75">
      <c r="A56" s="79" t="s">
        <v>54</v>
      </c>
      <c r="B56" s="160">
        <v>6.220532731042592</v>
      </c>
      <c r="C56" s="161">
        <v>319648.21028425626</v>
      </c>
      <c r="D56" s="475">
        <v>0.14154858273818077</v>
      </c>
    </row>
    <row r="57" spans="1:4" ht="12.75">
      <c r="A57" s="79" t="s">
        <v>55</v>
      </c>
      <c r="B57" s="160">
        <v>35.900086666448765</v>
      </c>
      <c r="C57" s="161">
        <v>1761823.0651918645</v>
      </c>
      <c r="D57" s="475">
        <v>0.07015902598500849</v>
      </c>
    </row>
    <row r="58" spans="1:4" ht="12.75">
      <c r="A58" s="79" t="s">
        <v>56</v>
      </c>
      <c r="B58" s="160">
        <v>8.855317511064678</v>
      </c>
      <c r="C58" s="161">
        <v>434289.8808435482</v>
      </c>
      <c r="D58" s="475">
        <v>0.08432131254355031</v>
      </c>
    </row>
    <row r="59" spans="1:4" ht="12.75">
      <c r="A59" s="79" t="s">
        <v>57</v>
      </c>
      <c r="B59" s="160">
        <v>19.236201754162995</v>
      </c>
      <c r="C59" s="161">
        <v>974773.8230050429</v>
      </c>
      <c r="D59" s="475">
        <v>0.016382747123171722</v>
      </c>
    </row>
    <row r="60" spans="1:4" ht="12.75">
      <c r="A60" s="79" t="s">
        <v>58</v>
      </c>
      <c r="B60" s="160">
        <v>37.709773264555466</v>
      </c>
      <c r="C60" s="161">
        <v>1874417.3302769898</v>
      </c>
      <c r="D60" s="475">
        <v>0.0659041668497305</v>
      </c>
    </row>
    <row r="61" spans="1:4" ht="12.75">
      <c r="A61" s="79" t="s">
        <v>59</v>
      </c>
      <c r="B61" s="160">
        <v>10.761826819114942</v>
      </c>
      <c r="C61" s="161">
        <v>522681.65664238937</v>
      </c>
      <c r="D61" s="475">
        <v>0.1524052702494354</v>
      </c>
    </row>
    <row r="62" spans="1:4" ht="12.75">
      <c r="A62" s="79" t="s">
        <v>60</v>
      </c>
      <c r="B62" s="160">
        <v>190.41885476451426</v>
      </c>
      <c r="C62" s="161">
        <v>9612725.350585345</v>
      </c>
      <c r="D62" s="475">
        <v>0.08642979151517344</v>
      </c>
    </row>
    <row r="63" spans="1:4" ht="12.75">
      <c r="A63" s="79" t="s">
        <v>61</v>
      </c>
      <c r="B63" s="160">
        <v>31.18690232913525</v>
      </c>
      <c r="C63" s="161">
        <v>1517036.5752905174</v>
      </c>
      <c r="D63" s="475">
        <v>0.14005473218963657</v>
      </c>
    </row>
    <row r="64" spans="1:4" ht="12.75">
      <c r="A64" s="79" t="s">
        <v>62</v>
      </c>
      <c r="B64" s="160">
        <v>12.308729791187286</v>
      </c>
      <c r="C64" s="161">
        <v>595751.3841789142</v>
      </c>
      <c r="D64" s="475">
        <v>0.049868856381930816</v>
      </c>
    </row>
    <row r="65" spans="1:4" ht="12.75">
      <c r="A65" s="79" t="s">
        <v>63</v>
      </c>
      <c r="B65" s="160">
        <v>89.5381270057084</v>
      </c>
      <c r="C65" s="161">
        <v>4235161.693871731</v>
      </c>
      <c r="D65" s="475">
        <v>0.16075773766398777</v>
      </c>
    </row>
    <row r="66" spans="1:4" ht="12.75">
      <c r="A66" s="79" t="s">
        <v>64</v>
      </c>
      <c r="B66" s="160">
        <v>24.428163611453687</v>
      </c>
      <c r="C66" s="161">
        <v>1207812.4762293962</v>
      </c>
      <c r="D66" s="475">
        <v>0.013078094205991302</v>
      </c>
    </row>
    <row r="67" spans="1:4" ht="12.75">
      <c r="A67" s="79" t="s">
        <v>65</v>
      </c>
      <c r="B67" s="160">
        <v>26.55232166152068</v>
      </c>
      <c r="C67" s="161">
        <v>1377058.1812834037</v>
      </c>
      <c r="D67" s="475">
        <v>0.03558414531196036</v>
      </c>
    </row>
    <row r="68" spans="1:4" ht="12.75">
      <c r="A68" s="79" t="s">
        <v>66</v>
      </c>
      <c r="B68" s="160">
        <v>10.09900284152969</v>
      </c>
      <c r="C68" s="161">
        <v>509565.9804340543</v>
      </c>
      <c r="D68" s="475">
        <v>0.04341490536345894</v>
      </c>
    </row>
    <row r="69" spans="1:4" ht="12.75">
      <c r="A69" s="79" t="s">
        <v>67</v>
      </c>
      <c r="B69" s="160">
        <v>33.576270391187236</v>
      </c>
      <c r="C69" s="161">
        <v>1628340.8100272338</v>
      </c>
      <c r="D69" s="475">
        <v>0.10307339894068517</v>
      </c>
    </row>
    <row r="70" spans="1:4" ht="12.75">
      <c r="A70" s="79" t="s">
        <v>68</v>
      </c>
      <c r="B70" s="160">
        <v>37.83449463162811</v>
      </c>
      <c r="C70" s="161">
        <v>1867945.1653633409</v>
      </c>
      <c r="D70" s="475">
        <v>0.09479228050263386</v>
      </c>
    </row>
    <row r="71" spans="1:4" ht="12.75">
      <c r="A71" s="79" t="s">
        <v>69</v>
      </c>
      <c r="B71" s="160">
        <v>21.76337989762542</v>
      </c>
      <c r="C71" s="161">
        <v>1146924.2386102928</v>
      </c>
      <c r="D71" s="475">
        <v>0.2706973217910208</v>
      </c>
    </row>
    <row r="72" spans="1:4" ht="12.75">
      <c r="A72" s="79" t="s">
        <v>70</v>
      </c>
      <c r="B72" s="160">
        <v>78.15420169618291</v>
      </c>
      <c r="C72" s="161">
        <v>3746918.4456107225</v>
      </c>
      <c r="D72" s="475">
        <v>0.07809347887875398</v>
      </c>
    </row>
    <row r="73" spans="1:4" ht="12.75">
      <c r="A73" s="79" t="s">
        <v>71</v>
      </c>
      <c r="B73" s="160">
        <v>7.564315385098962</v>
      </c>
      <c r="C73" s="161">
        <v>401887.8062322679</v>
      </c>
      <c r="D73" s="475">
        <v>-0.0019213531668552416</v>
      </c>
    </row>
    <row r="74" spans="1:4" ht="12.75">
      <c r="A74" s="79" t="s">
        <v>72</v>
      </c>
      <c r="B74" s="160">
        <v>15.855152904116558</v>
      </c>
      <c r="C74" s="161">
        <v>768352.3343047281</v>
      </c>
      <c r="D74" s="475">
        <v>0.10173193354404143</v>
      </c>
    </row>
    <row r="75" spans="1:4" ht="12.75">
      <c r="A75" s="79" t="s">
        <v>73</v>
      </c>
      <c r="B75" s="160">
        <v>20.348163672747663</v>
      </c>
      <c r="C75" s="161">
        <v>977998.2839620681</v>
      </c>
      <c r="D75" s="475">
        <v>0.08613922823010652</v>
      </c>
    </row>
    <row r="76" spans="1:4" ht="12.75">
      <c r="A76" s="79" t="s">
        <v>74</v>
      </c>
      <c r="B76" s="160">
        <v>9.30174170577396</v>
      </c>
      <c r="C76" s="161">
        <v>461021.66416787886</v>
      </c>
      <c r="D76" s="475">
        <v>-0.005054790360548718</v>
      </c>
    </row>
    <row r="77" spans="1:4" ht="12.75">
      <c r="A77" s="79" t="s">
        <v>75</v>
      </c>
      <c r="B77" s="160">
        <v>15.225404968942472</v>
      </c>
      <c r="C77" s="161">
        <v>723322.2904012419</v>
      </c>
      <c r="D77" s="475">
        <v>0.027833343886640896</v>
      </c>
    </row>
    <row r="78" spans="1:4" ht="12.75">
      <c r="A78" s="79" t="s">
        <v>76</v>
      </c>
      <c r="B78" s="160">
        <v>172.6931246744754</v>
      </c>
      <c r="C78" s="161">
        <v>9338088.448954906</v>
      </c>
      <c r="D78" s="475">
        <v>-0.012669545152339364</v>
      </c>
    </row>
    <row r="79" spans="1:4" ht="12.75">
      <c r="A79" s="79" t="s">
        <v>77</v>
      </c>
      <c r="B79" s="160">
        <v>73.24763749668739</v>
      </c>
      <c r="C79" s="161">
        <v>3687760.7459771736</v>
      </c>
      <c r="D79" s="475">
        <v>0.06683023523340498</v>
      </c>
    </row>
    <row r="80" spans="1:4" ht="12.75">
      <c r="A80" s="79" t="s">
        <v>78</v>
      </c>
      <c r="B80" s="160">
        <v>38.98072399434754</v>
      </c>
      <c r="C80" s="161">
        <v>1857777.8516487742</v>
      </c>
      <c r="D80" s="475">
        <v>0.11294087233155135</v>
      </c>
    </row>
    <row r="81" spans="1:4" ht="12.75">
      <c r="A81" s="79" t="s">
        <v>79</v>
      </c>
      <c r="B81" s="160">
        <v>46.21718323148496</v>
      </c>
      <c r="C81" s="161">
        <v>2398975.32406238</v>
      </c>
      <c r="D81" s="475">
        <v>0.04019881895640398</v>
      </c>
    </row>
    <row r="82" spans="1:4" ht="12.75">
      <c r="A82" s="79" t="s">
        <v>80</v>
      </c>
      <c r="B82" s="160">
        <v>9.411290538074459</v>
      </c>
      <c r="C82" s="161">
        <v>468411.87683233834</v>
      </c>
      <c r="D82" s="475">
        <v>0.043659414058183486</v>
      </c>
    </row>
    <row r="83" spans="1:4" ht="12.75">
      <c r="A83" s="79" t="s">
        <v>81</v>
      </c>
      <c r="B83" s="160">
        <v>28.292836735609928</v>
      </c>
      <c r="C83" s="161">
        <v>1332180.497814149</v>
      </c>
      <c r="D83" s="475">
        <v>0.07011311835977727</v>
      </c>
    </row>
    <row r="84" spans="1:4" ht="12.75">
      <c r="A84" s="79" t="s">
        <v>82</v>
      </c>
      <c r="B84" s="160">
        <v>15.618050191364057</v>
      </c>
      <c r="C84" s="161">
        <v>765214.1513158398</v>
      </c>
      <c r="D84" s="475">
        <v>0.020603490331200167</v>
      </c>
    </row>
    <row r="85" spans="1:4" ht="12.75">
      <c r="A85" s="79" t="s">
        <v>83</v>
      </c>
      <c r="B85" s="160">
        <v>10.456763404885885</v>
      </c>
      <c r="C85" s="161">
        <v>520664.5348348852</v>
      </c>
      <c r="D85" s="475">
        <v>0.10674615246832167</v>
      </c>
    </row>
    <row r="86" spans="1:4" ht="12.75">
      <c r="A86" s="79" t="s">
        <v>84</v>
      </c>
      <c r="B86" s="160">
        <v>57.962367120071406</v>
      </c>
      <c r="C86" s="161">
        <v>2602489.099806681</v>
      </c>
      <c r="D86" s="475">
        <v>-0.019863017688263037</v>
      </c>
    </row>
    <row r="87" spans="1:4" ht="12.75">
      <c r="A87" s="79" t="s">
        <v>85</v>
      </c>
      <c r="B87" s="160">
        <v>27.967317903968922</v>
      </c>
      <c r="C87" s="161">
        <v>1459461.3703729273</v>
      </c>
      <c r="D87" s="475">
        <v>0.023577674694192093</v>
      </c>
    </row>
    <row r="88" spans="1:4" ht="12.75">
      <c r="A88" s="79" t="s">
        <v>86</v>
      </c>
      <c r="B88" s="160">
        <v>12.13814572632923</v>
      </c>
      <c r="C88" s="161">
        <v>606648.0114140968</v>
      </c>
      <c r="D88" s="475">
        <v>0.08600006948300425</v>
      </c>
    </row>
    <row r="89" spans="1:4" ht="12.75">
      <c r="A89" s="79" t="s">
        <v>87</v>
      </c>
      <c r="B89" s="160">
        <v>18.627013742722813</v>
      </c>
      <c r="C89" s="161">
        <v>896147.60227496</v>
      </c>
      <c r="D89" s="475">
        <v>0.0800395915854735</v>
      </c>
    </row>
    <row r="90" spans="1:4" ht="12.75">
      <c r="A90" s="79" t="s">
        <v>88</v>
      </c>
      <c r="B90" s="160">
        <v>12.236477563491732</v>
      </c>
      <c r="C90" s="161">
        <v>621335.7286655274</v>
      </c>
      <c r="D90" s="475">
        <v>0.061104483364087005</v>
      </c>
    </row>
    <row r="91" spans="1:4" ht="12.75">
      <c r="A91" s="79" t="s">
        <v>89</v>
      </c>
      <c r="B91" s="160">
        <v>14.897683014977614</v>
      </c>
      <c r="C91" s="161">
        <v>718374.5205210621</v>
      </c>
      <c r="D91" s="475">
        <v>0.17426289777524964</v>
      </c>
    </row>
    <row r="92" spans="1:4" ht="12.75">
      <c r="A92" s="79" t="s">
        <v>90</v>
      </c>
      <c r="B92" s="160">
        <v>11.386520743585343</v>
      </c>
      <c r="C92" s="161">
        <v>543491.8608141522</v>
      </c>
      <c r="D92" s="475">
        <v>0.1165503122865553</v>
      </c>
    </row>
    <row r="93" spans="1:4" ht="12.75">
      <c r="A93" s="79" t="s">
        <v>91</v>
      </c>
      <c r="B93" s="160">
        <v>7.704650440129568</v>
      </c>
      <c r="C93" s="161">
        <v>420040.6494467707</v>
      </c>
      <c r="D93" s="475">
        <v>0.1182783005910605</v>
      </c>
    </row>
    <row r="94" spans="1:4" ht="12.75">
      <c r="A94" s="79" t="s">
        <v>92</v>
      </c>
      <c r="B94" s="160">
        <v>42.76920858271811</v>
      </c>
      <c r="C94" s="161">
        <v>2358052.6776904217</v>
      </c>
      <c r="D94" s="475">
        <v>0.0240604326064057</v>
      </c>
    </row>
    <row r="95" spans="1:4" ht="12.75">
      <c r="A95" s="79" t="s">
        <v>93</v>
      </c>
      <c r="B95" s="160">
        <v>66.30627319390717</v>
      </c>
      <c r="C95" s="161">
        <v>3669192.6901170523</v>
      </c>
      <c r="D95" s="475">
        <v>0.050034280422558156</v>
      </c>
    </row>
    <row r="96" spans="1:4" ht="12.75">
      <c r="A96" s="418" t="s">
        <v>238</v>
      </c>
      <c r="B96" s="160">
        <v>117.15731579532843</v>
      </c>
      <c r="C96" s="161">
        <v>6719252.189661926</v>
      </c>
      <c r="D96" s="475">
        <v>0.0786054068283285</v>
      </c>
    </row>
    <row r="97" spans="1:4" ht="12.75">
      <c r="A97" s="79" t="s">
        <v>94</v>
      </c>
      <c r="B97" s="160">
        <v>72.66582354238398</v>
      </c>
      <c r="C97" s="161">
        <v>3901599.720202916</v>
      </c>
      <c r="D97" s="475">
        <v>0.0019048537359068933</v>
      </c>
    </row>
    <row r="98" spans="1:4" ht="12.75">
      <c r="A98" s="79" t="s">
        <v>95</v>
      </c>
      <c r="B98" s="162">
        <v>53.360471125258414</v>
      </c>
      <c r="C98" s="161">
        <v>2804250.73802766</v>
      </c>
      <c r="D98" s="475">
        <v>0.024087759856062426</v>
      </c>
    </row>
    <row r="99" spans="1:4" ht="12.75">
      <c r="A99" s="81" t="s">
        <v>96</v>
      </c>
      <c r="B99" s="160">
        <v>68.12716999498942</v>
      </c>
      <c r="C99" s="161">
        <v>4304687.454080353</v>
      </c>
      <c r="D99" s="475">
        <v>0.020061965890916238</v>
      </c>
    </row>
    <row r="100" spans="1:4" ht="12.75">
      <c r="A100" s="81" t="s">
        <v>97</v>
      </c>
      <c r="B100" s="160">
        <v>67.69815139575553</v>
      </c>
      <c r="C100" s="161">
        <v>3953483.7254585037</v>
      </c>
      <c r="D100" s="475">
        <v>0.0715902111365579</v>
      </c>
    </row>
    <row r="101" spans="1:4" ht="12.75">
      <c r="A101" s="81" t="s">
        <v>98</v>
      </c>
      <c r="B101" s="160">
        <v>29.313250471686807</v>
      </c>
      <c r="C101" s="161">
        <v>1666017.6263066593</v>
      </c>
      <c r="D101" s="475">
        <v>0.0948208453895385</v>
      </c>
    </row>
    <row r="102" spans="1:4" ht="13.5" thickBot="1">
      <c r="A102" s="82" t="s">
        <v>99</v>
      </c>
      <c r="B102" s="163">
        <v>148.8691211290484</v>
      </c>
      <c r="C102" s="164">
        <v>10021485.533367181</v>
      </c>
      <c r="D102" s="476">
        <v>0.04877203824597421</v>
      </c>
    </row>
    <row r="103" spans="1:4" ht="7.5" customHeight="1" thickBot="1">
      <c r="A103" s="19"/>
      <c r="B103" s="15"/>
      <c r="C103" s="17"/>
      <c r="D103" s="477"/>
    </row>
    <row r="104" spans="1:4" ht="13.5" thickBot="1">
      <c r="A104" s="110" t="s">
        <v>112</v>
      </c>
      <c r="B104" s="16">
        <v>114.44464740909396</v>
      </c>
      <c r="C104" s="18">
        <v>5823130.436446154</v>
      </c>
      <c r="D104" s="478">
        <v>0.05668935067406332</v>
      </c>
    </row>
    <row r="105" spans="1:4" ht="13.5" thickBot="1">
      <c r="A105" s="19"/>
      <c r="B105" s="4"/>
      <c r="C105" s="20"/>
      <c r="D105" s="477"/>
    </row>
    <row r="106" spans="1:4" ht="12.75">
      <c r="A106" s="106" t="s">
        <v>105</v>
      </c>
      <c r="B106" s="165">
        <v>2982.248995744312</v>
      </c>
      <c r="C106" s="104">
        <v>150729781.0389579</v>
      </c>
      <c r="D106" s="474">
        <v>0.06264407072189636</v>
      </c>
    </row>
    <row r="107" spans="1:4" ht="12.75">
      <c r="A107" s="80" t="s">
        <v>104</v>
      </c>
      <c r="B107" s="166">
        <v>314.00769299148016</v>
      </c>
      <c r="C107" s="105">
        <v>19945674.339212693</v>
      </c>
      <c r="D107" s="475">
        <v>0.05130653607662052</v>
      </c>
    </row>
    <row r="108" spans="1:4" ht="13.5" thickBot="1">
      <c r="A108" s="156" t="s">
        <v>103</v>
      </c>
      <c r="B108" s="167">
        <v>3296.2566887357925</v>
      </c>
      <c r="C108" s="164">
        <v>170675455.37817058</v>
      </c>
      <c r="D108" s="476">
        <v>0.06155350858131646</v>
      </c>
    </row>
    <row r="109" spans="2:4" s="23" customFormat="1" ht="12.75">
      <c r="B109" s="473"/>
      <c r="C109" s="328"/>
      <c r="D109" s="306"/>
    </row>
    <row r="110" spans="2:4" s="23" customFormat="1" ht="12.75">
      <c r="B110" s="473"/>
      <c r="C110" s="328"/>
      <c r="D110" s="306"/>
    </row>
    <row r="111" spans="2:4" s="23" customFormat="1" ht="12.75">
      <c r="B111" s="473"/>
      <c r="C111" s="328"/>
      <c r="D111" s="306"/>
    </row>
    <row r="112" spans="2:4" s="23" customFormat="1" ht="12.75">
      <c r="B112" s="473"/>
      <c r="C112" s="328"/>
      <c r="D112" s="306"/>
    </row>
    <row r="113" spans="2:4" s="23" customFormat="1" ht="12.75">
      <c r="B113" s="473"/>
      <c r="C113" s="473"/>
      <c r="D113" s="479"/>
    </row>
    <row r="114" spans="2:4" s="23" customFormat="1" ht="12.75">
      <c r="B114" s="473"/>
      <c r="C114" s="473"/>
      <c r="D114" s="479"/>
    </row>
    <row r="115" spans="1:4" ht="12.75">
      <c r="A115" s="23"/>
      <c r="B115" s="15"/>
      <c r="C115" s="15"/>
      <c r="D115" s="480"/>
    </row>
    <row r="116" spans="1:4" ht="12.75">
      <c r="A116" s="23"/>
      <c r="B116" s="15"/>
      <c r="C116" s="15"/>
      <c r="D116" s="480"/>
    </row>
    <row r="117" spans="1:4" ht="12.75">
      <c r="A117" s="23"/>
      <c r="B117" s="15"/>
      <c r="C117" s="15"/>
      <c r="D117" s="480"/>
    </row>
    <row r="118" spans="1:4" ht="12.75">
      <c r="A118" s="23"/>
      <c r="B118" s="15"/>
      <c r="C118" s="15"/>
      <c r="D118" s="480"/>
    </row>
    <row r="119" spans="1:4" ht="12.75">
      <c r="A119" s="23"/>
      <c r="B119" s="15"/>
      <c r="C119" s="15"/>
      <c r="D119" s="480"/>
    </row>
    <row r="120" spans="1:4" ht="12.75">
      <c r="A120" s="23"/>
      <c r="B120" s="15"/>
      <c r="C120" s="15"/>
      <c r="D120" s="480"/>
    </row>
    <row r="121" spans="1:4" ht="12.75">
      <c r="A121" s="23"/>
      <c r="B121" s="15"/>
      <c r="C121" s="15"/>
      <c r="D121" s="480"/>
    </row>
    <row r="122" spans="1:4" ht="12.75">
      <c r="A122" s="23"/>
      <c r="B122" s="15"/>
      <c r="C122" s="15"/>
      <c r="D122" s="480"/>
    </row>
    <row r="123" spans="1:4" ht="12.75">
      <c r="A123" s="23"/>
      <c r="B123" s="15"/>
      <c r="C123" s="15"/>
      <c r="D123" s="480"/>
    </row>
    <row r="124" spans="1:4" ht="12.75">
      <c r="A124" s="23"/>
      <c r="B124" s="15"/>
      <c r="C124" s="15"/>
      <c r="D124" s="480"/>
    </row>
    <row r="125" spans="1:4" ht="12.75">
      <c r="A125" s="23"/>
      <c r="B125" s="15"/>
      <c r="C125" s="15"/>
      <c r="D125" s="480"/>
    </row>
    <row r="126" spans="1:4" ht="12.75">
      <c r="A126" s="23"/>
      <c r="B126" s="15"/>
      <c r="C126" s="15"/>
      <c r="D126" s="480"/>
    </row>
    <row r="127" spans="1:4" ht="12.75">
      <c r="A127" s="23"/>
      <c r="B127" s="15"/>
      <c r="C127" s="15"/>
      <c r="D127" s="480"/>
    </row>
    <row r="128" spans="1:4" ht="12.75">
      <c r="A128" s="23"/>
      <c r="B128" s="15"/>
      <c r="C128" s="15"/>
      <c r="D128" s="480"/>
    </row>
    <row r="129" spans="1:4" ht="12.75">
      <c r="A129" s="23"/>
      <c r="B129" s="15"/>
      <c r="C129" s="15"/>
      <c r="D129" s="480"/>
    </row>
    <row r="130" spans="1:4" ht="12.75">
      <c r="A130" s="23"/>
      <c r="B130" s="15"/>
      <c r="C130" s="15"/>
      <c r="D130" s="480"/>
    </row>
    <row r="131" spans="1:4" ht="12.75">
      <c r="A131" s="23"/>
      <c r="B131" s="15"/>
      <c r="C131" s="15"/>
      <c r="D131" s="480"/>
    </row>
    <row r="132" spans="1:4" ht="12.75">
      <c r="A132" s="23"/>
      <c r="B132" s="15"/>
      <c r="C132" s="15"/>
      <c r="D132" s="480"/>
    </row>
    <row r="133" spans="1:4" ht="12.75">
      <c r="A133" s="23"/>
      <c r="B133" s="15"/>
      <c r="C133" s="15"/>
      <c r="D133" s="480"/>
    </row>
    <row r="134" spans="1:4" ht="12.75">
      <c r="A134" s="23"/>
      <c r="B134" s="15"/>
      <c r="C134" s="15"/>
      <c r="D134" s="480"/>
    </row>
    <row r="135" spans="1:4" ht="12.75">
      <c r="A135" s="23"/>
      <c r="B135" s="15"/>
      <c r="C135" s="15"/>
      <c r="D135" s="480"/>
    </row>
    <row r="136" spans="1:4" ht="12.75">
      <c r="A136" s="23"/>
      <c r="B136" s="15"/>
      <c r="C136" s="15"/>
      <c r="D136" s="480"/>
    </row>
    <row r="137" spans="1:4" ht="12.75">
      <c r="A137" s="23"/>
      <c r="B137" s="15"/>
      <c r="C137" s="15"/>
      <c r="D137" s="480"/>
    </row>
    <row r="138" spans="1:4" ht="12.75">
      <c r="A138" s="23"/>
      <c r="B138" s="15"/>
      <c r="C138" s="15"/>
      <c r="D138" s="480"/>
    </row>
    <row r="139" spans="1:4" ht="12.75">
      <c r="A139" s="23"/>
      <c r="B139" s="15"/>
      <c r="C139" s="15"/>
      <c r="D139" s="480"/>
    </row>
    <row r="140" spans="1:4" ht="12.75">
      <c r="A140" s="23"/>
      <c r="B140" s="15"/>
      <c r="C140" s="15"/>
      <c r="D140" s="480"/>
    </row>
    <row r="141" spans="1:4" ht="12.75">
      <c r="A141" s="23"/>
      <c r="B141" s="15"/>
      <c r="C141" s="15"/>
      <c r="D141" s="480"/>
    </row>
    <row r="142" spans="1:4" ht="12.75">
      <c r="A142" s="23"/>
      <c r="B142" s="15"/>
      <c r="C142" s="15"/>
      <c r="D142" s="480"/>
    </row>
    <row r="143" spans="1:4" ht="118.5" customHeight="1">
      <c r="A143" s="23"/>
      <c r="B143" s="15"/>
      <c r="C143" s="15"/>
      <c r="D143" s="480"/>
    </row>
    <row r="144" spans="1:4" ht="12.75">
      <c r="A144" s="23"/>
      <c r="B144" s="15"/>
      <c r="C144" s="15"/>
      <c r="D144" s="480"/>
    </row>
  </sheetData>
  <mergeCells count="1">
    <mergeCell ref="A1:D1"/>
  </mergeCells>
  <conditionalFormatting sqref="D3:D112">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&amp;C&amp;9Rapport du Gouvernement au Parlement sur les dépenses des départements relatives au RMI &amp;10 
&amp;8- Année 2005 -</oddHeader>
    <oddFooter>&amp;C&amp;8page &amp;P / &amp;N</oddFooter>
  </headerFooter>
  <rowBreaks count="1" manualBreakCount="1">
    <brk id="63" max="3" man="1"/>
  </rowBreaks>
  <legacyDrawing r:id="rId2"/>
  <oleObjects>
    <oleObject progId="Word.Document.8" shapeId="1411523" r:id="rId1"/>
  </oleObjects>
</worksheet>
</file>

<file path=xl/worksheets/sheet13.xml><?xml version="1.0" encoding="utf-8"?>
<worksheet xmlns="http://schemas.openxmlformats.org/spreadsheetml/2006/main" xmlns:r="http://schemas.openxmlformats.org/officeDocument/2006/relationships">
  <sheetPr codeName="Feuil13">
    <pageSetUpPr fitToPage="1"/>
  </sheetPr>
  <dimension ref="A1:F69"/>
  <sheetViews>
    <sheetView zoomScaleSheetLayoutView="100" workbookViewId="0" topLeftCell="A1">
      <selection activeCell="A1" sqref="A1:C2"/>
    </sheetView>
  </sheetViews>
  <sheetFormatPr defaultColWidth="11.421875" defaultRowHeight="12.75"/>
  <cols>
    <col min="1" max="1" width="36.140625" style="577" customWidth="1"/>
    <col min="2" max="2" width="14.7109375" style="577" customWidth="1"/>
    <col min="3" max="3" width="19.28125" style="577" customWidth="1"/>
    <col min="4" max="16384" width="11.421875" style="577" customWidth="1"/>
  </cols>
  <sheetData>
    <row r="1" spans="1:6" s="615" customFormat="1" ht="18" customHeight="1">
      <c r="A1" s="687" t="s">
        <v>390</v>
      </c>
      <c r="B1" s="688"/>
      <c r="C1" s="689"/>
      <c r="D1" s="264"/>
      <c r="E1" s="264"/>
      <c r="F1" s="614"/>
    </row>
    <row r="2" spans="1:6" s="615" customFormat="1" ht="18" customHeight="1" thickBot="1">
      <c r="A2" s="685"/>
      <c r="B2" s="686"/>
      <c r="C2" s="690"/>
      <c r="D2" s="264"/>
      <c r="E2" s="264"/>
      <c r="F2" s="614"/>
    </row>
    <row r="3" spans="1:5" s="615" customFormat="1" ht="51.75" thickBot="1">
      <c r="A3" s="108" t="s">
        <v>111</v>
      </c>
      <c r="B3" s="616" t="s">
        <v>512</v>
      </c>
      <c r="C3" s="111" t="s">
        <v>427</v>
      </c>
      <c r="D3" s="264"/>
      <c r="E3" s="264"/>
    </row>
    <row r="4" spans="1:4" ht="15" customHeight="1">
      <c r="A4" s="617" t="s">
        <v>513</v>
      </c>
      <c r="B4" s="618">
        <v>1</v>
      </c>
      <c r="C4" s="619">
        <f>B4*41212</f>
        <v>41212</v>
      </c>
      <c r="D4" s="620"/>
    </row>
    <row r="5" spans="1:4" ht="15" customHeight="1">
      <c r="A5" s="617" t="s">
        <v>514</v>
      </c>
      <c r="B5" s="618">
        <v>1.1</v>
      </c>
      <c r="C5" s="619">
        <f aca="true" t="shared" si="0" ref="C5:C57">B5*41212</f>
        <v>45333.200000000004</v>
      </c>
      <c r="D5" s="620"/>
    </row>
    <row r="6" spans="1:4" ht="15" customHeight="1">
      <c r="A6" s="617" t="s">
        <v>515</v>
      </c>
      <c r="B6" s="618">
        <v>3.6</v>
      </c>
      <c r="C6" s="619">
        <f t="shared" si="0"/>
        <v>148363.2</v>
      </c>
      <c r="D6" s="620"/>
    </row>
    <row r="7" spans="1:4" ht="15" customHeight="1">
      <c r="A7" s="617" t="s">
        <v>516</v>
      </c>
      <c r="B7" s="618">
        <v>2.9</v>
      </c>
      <c r="C7" s="619">
        <f t="shared" si="0"/>
        <v>119514.8</v>
      </c>
      <c r="D7" s="620"/>
    </row>
    <row r="8" spans="1:4" ht="15" customHeight="1">
      <c r="A8" s="617" t="s">
        <v>517</v>
      </c>
      <c r="B8" s="618">
        <v>2.1</v>
      </c>
      <c r="C8" s="619">
        <f t="shared" si="0"/>
        <v>86545.2</v>
      </c>
      <c r="D8" s="620"/>
    </row>
    <row r="9" spans="1:4" ht="15" customHeight="1">
      <c r="A9" s="617" t="s">
        <v>518</v>
      </c>
      <c r="B9" s="618">
        <v>2.4</v>
      </c>
      <c r="C9" s="619">
        <f t="shared" si="0"/>
        <v>98908.8</v>
      </c>
      <c r="D9" s="620"/>
    </row>
    <row r="10" spans="1:3" ht="15" customHeight="1">
      <c r="A10" s="617" t="s">
        <v>519</v>
      </c>
      <c r="B10" s="618">
        <v>2.7</v>
      </c>
      <c r="C10" s="619">
        <f t="shared" si="0"/>
        <v>111272.40000000001</v>
      </c>
    </row>
    <row r="11" spans="1:3" ht="15" customHeight="1">
      <c r="A11" s="617" t="s">
        <v>520</v>
      </c>
      <c r="B11" s="618">
        <v>4</v>
      </c>
      <c r="C11" s="619">
        <f t="shared" si="0"/>
        <v>164848</v>
      </c>
    </row>
    <row r="12" spans="1:3" ht="15" customHeight="1">
      <c r="A12" s="617" t="s">
        <v>521</v>
      </c>
      <c r="B12" s="618">
        <v>1.1</v>
      </c>
      <c r="C12" s="619">
        <f t="shared" si="0"/>
        <v>45333.200000000004</v>
      </c>
    </row>
    <row r="13" spans="1:3" ht="15" customHeight="1">
      <c r="A13" s="617" t="s">
        <v>522</v>
      </c>
      <c r="B13" s="618">
        <v>3.3</v>
      </c>
      <c r="C13" s="619">
        <f t="shared" si="0"/>
        <v>135999.6</v>
      </c>
    </row>
    <row r="14" spans="1:3" ht="15" customHeight="1">
      <c r="A14" s="617" t="s">
        <v>523</v>
      </c>
      <c r="B14" s="618">
        <v>2.2</v>
      </c>
      <c r="C14" s="619">
        <f t="shared" si="0"/>
        <v>90666.40000000001</v>
      </c>
    </row>
    <row r="15" spans="1:3" ht="15" customHeight="1">
      <c r="A15" s="617" t="s">
        <v>524</v>
      </c>
      <c r="B15" s="618">
        <v>3.3</v>
      </c>
      <c r="C15" s="619">
        <f t="shared" si="0"/>
        <v>135999.6</v>
      </c>
    </row>
    <row r="16" spans="1:3" ht="15" customHeight="1">
      <c r="A16" s="617" t="s">
        <v>525</v>
      </c>
      <c r="B16" s="618">
        <v>1.1</v>
      </c>
      <c r="C16" s="619">
        <f t="shared" si="0"/>
        <v>45333.200000000004</v>
      </c>
    </row>
    <row r="17" spans="1:3" ht="15" customHeight="1">
      <c r="A17" s="617" t="s">
        <v>526</v>
      </c>
      <c r="B17" s="618">
        <v>1.7</v>
      </c>
      <c r="C17" s="619">
        <f t="shared" si="0"/>
        <v>70060.4</v>
      </c>
    </row>
    <row r="18" spans="1:3" ht="15" customHeight="1">
      <c r="A18" s="617" t="s">
        <v>527</v>
      </c>
      <c r="B18" s="618">
        <v>2.7</v>
      </c>
      <c r="C18" s="619">
        <f t="shared" si="0"/>
        <v>111272.40000000001</v>
      </c>
    </row>
    <row r="19" spans="1:3" ht="15" customHeight="1">
      <c r="A19" s="617" t="s">
        <v>528</v>
      </c>
      <c r="B19" s="618">
        <v>2.7</v>
      </c>
      <c r="C19" s="619">
        <f t="shared" si="0"/>
        <v>111272.40000000001</v>
      </c>
    </row>
    <row r="20" spans="1:3" ht="15" customHeight="1">
      <c r="A20" s="617" t="s">
        <v>529</v>
      </c>
      <c r="B20" s="618">
        <v>2.5</v>
      </c>
      <c r="C20" s="619">
        <f t="shared" si="0"/>
        <v>103030</v>
      </c>
    </row>
    <row r="21" spans="1:3" ht="15" customHeight="1">
      <c r="A21" s="617" t="s">
        <v>530</v>
      </c>
      <c r="B21" s="618">
        <v>2.6</v>
      </c>
      <c r="C21" s="619">
        <f t="shared" si="0"/>
        <v>107151.2</v>
      </c>
    </row>
    <row r="22" spans="1:3" ht="15" customHeight="1">
      <c r="A22" s="617" t="s">
        <v>531</v>
      </c>
      <c r="B22" s="618">
        <v>2.2</v>
      </c>
      <c r="C22" s="619">
        <f t="shared" si="0"/>
        <v>90666.40000000001</v>
      </c>
    </row>
    <row r="23" spans="1:3" ht="15" customHeight="1">
      <c r="A23" s="617" t="s">
        <v>532</v>
      </c>
      <c r="B23" s="618">
        <v>1.3</v>
      </c>
      <c r="C23" s="619">
        <f t="shared" si="0"/>
        <v>53575.6</v>
      </c>
    </row>
    <row r="24" spans="1:3" ht="15" customHeight="1">
      <c r="A24" s="617" t="s">
        <v>533</v>
      </c>
      <c r="B24" s="618">
        <v>1.3</v>
      </c>
      <c r="C24" s="619">
        <f t="shared" si="0"/>
        <v>53575.6</v>
      </c>
    </row>
    <row r="25" spans="1:3" ht="15" customHeight="1">
      <c r="A25" s="617" t="s">
        <v>534</v>
      </c>
      <c r="B25" s="618">
        <v>1.8</v>
      </c>
      <c r="C25" s="619">
        <f t="shared" si="0"/>
        <v>74181.6</v>
      </c>
    </row>
    <row r="26" spans="1:3" ht="15" customHeight="1">
      <c r="A26" s="617" t="s">
        <v>535</v>
      </c>
      <c r="B26" s="618">
        <v>0.7</v>
      </c>
      <c r="C26" s="619">
        <f t="shared" si="0"/>
        <v>28848.399999999998</v>
      </c>
    </row>
    <row r="27" spans="1:3" ht="15" customHeight="1">
      <c r="A27" s="617" t="s">
        <v>536</v>
      </c>
      <c r="B27" s="618">
        <v>2.3</v>
      </c>
      <c r="C27" s="619">
        <f t="shared" si="0"/>
        <v>94787.59999999999</v>
      </c>
    </row>
    <row r="28" spans="1:3" ht="15" customHeight="1">
      <c r="A28" s="617" t="s">
        <v>537</v>
      </c>
      <c r="B28" s="618">
        <v>0.6</v>
      </c>
      <c r="C28" s="619">
        <f t="shared" si="0"/>
        <v>24727.2</v>
      </c>
    </row>
    <row r="29" spans="1:3" ht="15" customHeight="1">
      <c r="A29" s="617" t="s">
        <v>538</v>
      </c>
      <c r="B29" s="618">
        <v>4.6</v>
      </c>
      <c r="C29" s="619">
        <f t="shared" si="0"/>
        <v>189575.19999999998</v>
      </c>
    </row>
    <row r="30" spans="1:3" ht="15" customHeight="1">
      <c r="A30" s="617" t="s">
        <v>539</v>
      </c>
      <c r="B30" s="618">
        <v>3.5</v>
      </c>
      <c r="C30" s="619">
        <f t="shared" si="0"/>
        <v>144242</v>
      </c>
    </row>
    <row r="31" spans="1:3" ht="15" customHeight="1">
      <c r="A31" s="617" t="s">
        <v>540</v>
      </c>
      <c r="B31" s="618">
        <v>2.2</v>
      </c>
      <c r="C31" s="619">
        <f t="shared" si="0"/>
        <v>90666.40000000001</v>
      </c>
    </row>
    <row r="32" spans="1:3" ht="15" customHeight="1">
      <c r="A32" s="617" t="s">
        <v>541</v>
      </c>
      <c r="B32" s="618">
        <v>1</v>
      </c>
      <c r="C32" s="619">
        <f t="shared" si="0"/>
        <v>41212</v>
      </c>
    </row>
    <row r="33" spans="1:3" ht="15" customHeight="1">
      <c r="A33" s="617" t="s">
        <v>542</v>
      </c>
      <c r="B33" s="618">
        <v>2.5</v>
      </c>
      <c r="C33" s="619">
        <f t="shared" si="0"/>
        <v>103030</v>
      </c>
    </row>
    <row r="34" spans="1:3" ht="15" customHeight="1">
      <c r="A34" s="617" t="s">
        <v>543</v>
      </c>
      <c r="B34" s="618">
        <v>2</v>
      </c>
      <c r="C34" s="619">
        <f t="shared" si="0"/>
        <v>82424</v>
      </c>
    </row>
    <row r="35" spans="1:3" ht="15" customHeight="1">
      <c r="A35" s="617" t="s">
        <v>544</v>
      </c>
      <c r="B35" s="618">
        <v>1.1</v>
      </c>
      <c r="C35" s="619">
        <f t="shared" si="0"/>
        <v>45333.200000000004</v>
      </c>
    </row>
    <row r="36" spans="1:3" ht="15" customHeight="1">
      <c r="A36" s="617" t="s">
        <v>545</v>
      </c>
      <c r="B36" s="618">
        <v>0.8</v>
      </c>
      <c r="C36" s="619">
        <f t="shared" si="0"/>
        <v>32969.6</v>
      </c>
    </row>
    <row r="37" spans="1:3" ht="15" customHeight="1">
      <c r="A37" s="617" t="s">
        <v>546</v>
      </c>
      <c r="B37" s="618">
        <v>2.4</v>
      </c>
      <c r="C37" s="619">
        <f t="shared" si="0"/>
        <v>98908.8</v>
      </c>
    </row>
    <row r="38" spans="1:3" ht="15" customHeight="1">
      <c r="A38" s="617" t="s">
        <v>547</v>
      </c>
      <c r="B38" s="618">
        <v>1</v>
      </c>
      <c r="C38" s="619">
        <f t="shared" si="0"/>
        <v>41212</v>
      </c>
    </row>
    <row r="39" spans="1:3" ht="15" customHeight="1">
      <c r="A39" s="617" t="s">
        <v>548</v>
      </c>
      <c r="B39" s="618">
        <v>1.5</v>
      </c>
      <c r="C39" s="619">
        <f t="shared" si="0"/>
        <v>61818</v>
      </c>
    </row>
    <row r="40" spans="1:3" ht="15" customHeight="1">
      <c r="A40" s="617" t="s">
        <v>549</v>
      </c>
      <c r="B40" s="618">
        <v>2.9</v>
      </c>
      <c r="C40" s="619">
        <f t="shared" si="0"/>
        <v>119514.8</v>
      </c>
    </row>
    <row r="41" spans="1:3" ht="15" customHeight="1">
      <c r="A41" s="617" t="s">
        <v>550</v>
      </c>
      <c r="B41" s="618">
        <v>4.2</v>
      </c>
      <c r="C41" s="619">
        <f t="shared" si="0"/>
        <v>173090.4</v>
      </c>
    </row>
    <row r="42" spans="1:3" ht="15" customHeight="1">
      <c r="A42" s="617" t="s">
        <v>551</v>
      </c>
      <c r="B42" s="618">
        <v>1.6</v>
      </c>
      <c r="C42" s="619">
        <f t="shared" si="0"/>
        <v>65939.2</v>
      </c>
    </row>
    <row r="43" spans="1:3" ht="15" customHeight="1">
      <c r="A43" s="617" t="s">
        <v>552</v>
      </c>
      <c r="B43" s="618">
        <v>2.4</v>
      </c>
      <c r="C43" s="619">
        <f t="shared" si="0"/>
        <v>98908.8</v>
      </c>
    </row>
    <row r="44" spans="1:3" ht="15" customHeight="1">
      <c r="A44" s="617" t="s">
        <v>553</v>
      </c>
      <c r="B44" s="618">
        <v>1.8</v>
      </c>
      <c r="C44" s="619">
        <f t="shared" si="0"/>
        <v>74181.6</v>
      </c>
    </row>
    <row r="45" spans="1:3" ht="15" customHeight="1">
      <c r="A45" s="617" t="s">
        <v>554</v>
      </c>
      <c r="B45" s="618">
        <v>0.8</v>
      </c>
      <c r="C45" s="619">
        <f t="shared" si="0"/>
        <v>32969.6</v>
      </c>
    </row>
    <row r="46" spans="1:3" ht="15" customHeight="1">
      <c r="A46" s="617" t="s">
        <v>555</v>
      </c>
      <c r="B46" s="618">
        <v>1.8</v>
      </c>
      <c r="C46" s="619">
        <f t="shared" si="0"/>
        <v>74181.6</v>
      </c>
    </row>
    <row r="47" spans="1:3" ht="15" customHeight="1">
      <c r="A47" s="617" t="s">
        <v>556</v>
      </c>
      <c r="B47" s="618">
        <v>1.2</v>
      </c>
      <c r="C47" s="619">
        <f t="shared" si="0"/>
        <v>49454.4</v>
      </c>
    </row>
    <row r="48" spans="1:3" ht="15" customHeight="1">
      <c r="A48" s="617" t="s">
        <v>557</v>
      </c>
      <c r="B48" s="618">
        <v>1.1</v>
      </c>
      <c r="C48" s="619">
        <f t="shared" si="0"/>
        <v>45333.200000000004</v>
      </c>
    </row>
    <row r="49" spans="1:3" ht="15" customHeight="1">
      <c r="A49" s="617" t="s">
        <v>558</v>
      </c>
      <c r="B49" s="618">
        <v>1.2</v>
      </c>
      <c r="C49" s="619">
        <f t="shared" si="0"/>
        <v>49454.4</v>
      </c>
    </row>
    <row r="50" spans="1:3" ht="15" customHeight="1">
      <c r="A50" s="617" t="s">
        <v>559</v>
      </c>
      <c r="B50" s="618">
        <v>1.4</v>
      </c>
      <c r="C50" s="619">
        <f t="shared" si="0"/>
        <v>57696.799999999996</v>
      </c>
    </row>
    <row r="51" spans="1:3" ht="15" customHeight="1">
      <c r="A51" s="617" t="s">
        <v>560</v>
      </c>
      <c r="B51" s="618">
        <v>1.9</v>
      </c>
      <c r="C51" s="619">
        <f t="shared" si="0"/>
        <v>78302.8</v>
      </c>
    </row>
    <row r="52" spans="1:3" ht="15" customHeight="1">
      <c r="A52" s="617" t="s">
        <v>561</v>
      </c>
      <c r="B52" s="618">
        <v>1.5</v>
      </c>
      <c r="C52" s="619">
        <f t="shared" si="0"/>
        <v>61818</v>
      </c>
    </row>
    <row r="53" spans="1:3" ht="15" customHeight="1">
      <c r="A53" s="617" t="s">
        <v>562</v>
      </c>
      <c r="B53" s="618">
        <v>0.6</v>
      </c>
      <c r="C53" s="619">
        <f t="shared" si="0"/>
        <v>24727.2</v>
      </c>
    </row>
    <row r="54" spans="1:3" ht="15" customHeight="1">
      <c r="A54" s="617" t="s">
        <v>563</v>
      </c>
      <c r="B54" s="618">
        <v>1.3</v>
      </c>
      <c r="C54" s="619">
        <f t="shared" si="0"/>
        <v>53575.6</v>
      </c>
    </row>
    <row r="55" spans="1:3" ht="15" customHeight="1">
      <c r="A55" s="617" t="s">
        <v>564</v>
      </c>
      <c r="B55" s="618">
        <v>1.5</v>
      </c>
      <c r="C55" s="619">
        <f t="shared" si="0"/>
        <v>61818</v>
      </c>
    </row>
    <row r="56" spans="1:3" ht="15" customHeight="1">
      <c r="A56" s="617" t="s">
        <v>565</v>
      </c>
      <c r="B56" s="618">
        <v>2.1</v>
      </c>
      <c r="C56" s="619">
        <f t="shared" si="0"/>
        <v>86545.2</v>
      </c>
    </row>
    <row r="57" spans="1:3" ht="15" customHeight="1">
      <c r="A57" s="617" t="s">
        <v>566</v>
      </c>
      <c r="B57" s="618">
        <v>1.2</v>
      </c>
      <c r="C57" s="619">
        <f t="shared" si="0"/>
        <v>49454.4</v>
      </c>
    </row>
    <row r="58" spans="1:3" ht="18" customHeight="1">
      <c r="A58" s="621" t="s">
        <v>567</v>
      </c>
      <c r="B58" s="622">
        <f>SUM(B4:B57)</f>
        <v>106.30000000000001</v>
      </c>
      <c r="C58" s="623">
        <f>SUM(C4:C57)</f>
        <v>4380835.600000001</v>
      </c>
    </row>
    <row r="59" ht="15" customHeight="1">
      <c r="A59" s="624"/>
    </row>
    <row r="60" ht="15" customHeight="1">
      <c r="A60" s="624"/>
    </row>
    <row r="61" ht="15" customHeight="1">
      <c r="A61" s="624"/>
    </row>
    <row r="62" ht="15" customHeight="1">
      <c r="A62" s="624"/>
    </row>
    <row r="63" ht="15" customHeight="1">
      <c r="A63" s="624"/>
    </row>
    <row r="64" ht="15" customHeight="1">
      <c r="A64" s="624"/>
    </row>
    <row r="65" ht="15" customHeight="1">
      <c r="A65" s="624"/>
    </row>
    <row r="66" ht="15" customHeight="1">
      <c r="A66" s="624"/>
    </row>
    <row r="67" ht="15" customHeight="1">
      <c r="A67" s="624"/>
    </row>
    <row r="68" ht="15" customHeight="1">
      <c r="A68" s="624"/>
    </row>
    <row r="69" ht="15" customHeight="1">
      <c r="A69" s="624"/>
    </row>
    <row r="70" ht="15" customHeight="1"/>
    <row r="71" ht="15" customHeight="1"/>
    <row r="72" ht="15" customHeight="1"/>
    <row r="73" ht="15" customHeight="1"/>
    <row r="74" ht="15" customHeight="1"/>
  </sheetData>
  <mergeCells count="1">
    <mergeCell ref="A1:C2"/>
  </mergeCells>
  <conditionalFormatting sqref="D4:D74">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8" r:id="rId2"/>
  <headerFooter alignWithMargins="0">
    <oddHeader>&amp;C&amp;9Rapport du Gouvernement au Parlement sur les dépenses des départements relatives au RMI &amp;10 
&amp;8- Année 2005 -</oddHeader>
    <oddFooter>&amp;C&amp;8page &amp;P / &amp;N</oddFooter>
  </headerFooter>
  <rowBreaks count="1" manualBreakCount="1">
    <brk id="74" max="6" man="1"/>
  </rowBreaks>
  <drawing r:id="rId1"/>
</worksheet>
</file>

<file path=xl/worksheets/sheet14.xml><?xml version="1.0" encoding="utf-8"?>
<worksheet xmlns="http://schemas.openxmlformats.org/spreadsheetml/2006/main" xmlns:r="http://schemas.openxmlformats.org/officeDocument/2006/relationships">
  <sheetPr codeName="Feuil14"/>
  <dimension ref="A1:E42"/>
  <sheetViews>
    <sheetView workbookViewId="0" topLeftCell="A1">
      <selection activeCell="A1" sqref="A1:E4"/>
    </sheetView>
  </sheetViews>
  <sheetFormatPr defaultColWidth="11.421875" defaultRowHeight="12.75"/>
  <cols>
    <col min="1" max="4" width="11.421875" style="313" customWidth="1"/>
    <col min="5" max="5" width="24.421875" style="313" customWidth="1"/>
    <col min="6" max="6" width="14.00390625" style="313" customWidth="1"/>
    <col min="7" max="16384" width="11.421875" style="313" customWidth="1"/>
  </cols>
  <sheetData>
    <row r="1" spans="1:5" ht="12.75">
      <c r="A1" s="656" t="s">
        <v>128</v>
      </c>
      <c r="B1" s="625"/>
      <c r="C1" s="625"/>
      <c r="D1" s="625"/>
      <c r="E1" s="626"/>
    </row>
    <row r="2" spans="1:5" ht="12.75">
      <c r="A2" s="611"/>
      <c r="B2" s="612"/>
      <c r="C2" s="612"/>
      <c r="D2" s="612"/>
      <c r="E2" s="613"/>
    </row>
    <row r="3" spans="1:5" ht="13.5" thickBot="1">
      <c r="A3" s="611"/>
      <c r="B3" s="612"/>
      <c r="C3" s="612"/>
      <c r="D3" s="612"/>
      <c r="E3" s="613"/>
    </row>
    <row r="4" spans="1:5" ht="13.5" hidden="1" thickBot="1">
      <c r="A4" s="608"/>
      <c r="B4" s="609"/>
      <c r="C4" s="609"/>
      <c r="D4" s="609"/>
      <c r="E4" s="610"/>
    </row>
    <row r="5" spans="1:5" ht="12.75">
      <c r="A5" s="604" t="s">
        <v>129</v>
      </c>
      <c r="B5" s="605"/>
      <c r="C5" s="605"/>
      <c r="D5" s="605"/>
      <c r="E5" s="606"/>
    </row>
    <row r="6" spans="1:5" ht="12.75">
      <c r="A6" s="607"/>
      <c r="B6" s="601"/>
      <c r="C6" s="601"/>
      <c r="D6" s="601"/>
      <c r="E6" s="602"/>
    </row>
    <row r="7" spans="1:5" ht="0.75" customHeight="1">
      <c r="A7" s="607"/>
      <c r="B7" s="601"/>
      <c r="C7" s="601"/>
      <c r="D7" s="601"/>
      <c r="E7" s="602"/>
    </row>
    <row r="8" spans="1:5" ht="12.75" customHeight="1" hidden="1">
      <c r="A8" s="607"/>
      <c r="B8" s="601"/>
      <c r="C8" s="601"/>
      <c r="D8" s="601"/>
      <c r="E8" s="602"/>
    </row>
    <row r="9" spans="1:5" ht="12.75" hidden="1">
      <c r="A9" s="607"/>
      <c r="B9" s="601"/>
      <c r="C9" s="601"/>
      <c r="D9" s="601"/>
      <c r="E9" s="602"/>
    </row>
    <row r="10" spans="1:5" ht="7.5" customHeight="1">
      <c r="A10" s="607"/>
      <c r="B10" s="601"/>
      <c r="C10" s="601"/>
      <c r="D10" s="601"/>
      <c r="E10" s="602"/>
    </row>
    <row r="11" spans="1:5" ht="12.75">
      <c r="A11" s="607"/>
      <c r="B11" s="601"/>
      <c r="C11" s="601"/>
      <c r="D11" s="601"/>
      <c r="E11" s="602"/>
    </row>
    <row r="12" spans="1:5" ht="13.5" thickBot="1">
      <c r="A12" s="603"/>
      <c r="B12" s="657"/>
      <c r="C12" s="657"/>
      <c r="D12" s="657"/>
      <c r="E12" s="658"/>
    </row>
    <row r="14" spans="1:5" ht="66.75" customHeight="1">
      <c r="A14" s="693" t="s">
        <v>251</v>
      </c>
      <c r="B14" s="693"/>
      <c r="C14" s="693"/>
      <c r="D14" s="693"/>
      <c r="E14" s="693"/>
    </row>
    <row r="15" spans="1:5" ht="40.5" customHeight="1">
      <c r="A15" s="314"/>
      <c r="B15" s="314"/>
      <c r="C15" s="314"/>
      <c r="D15" s="314"/>
      <c r="E15" s="314"/>
    </row>
    <row r="16" spans="1:5" ht="12.75">
      <c r="A16" s="691" t="s">
        <v>370</v>
      </c>
      <c r="B16" s="691"/>
      <c r="C16" s="691"/>
      <c r="D16" s="691"/>
      <c r="E16" s="691"/>
    </row>
    <row r="17" spans="1:5" ht="12.75">
      <c r="A17" s="691"/>
      <c r="B17" s="691"/>
      <c r="C17" s="691"/>
      <c r="D17" s="691"/>
      <c r="E17" s="691"/>
    </row>
    <row r="18" spans="1:5" ht="12.75" customHeight="1">
      <c r="A18" s="692" t="s">
        <v>235</v>
      </c>
      <c r="B18" s="692"/>
      <c r="C18" s="692"/>
      <c r="D18" s="692"/>
      <c r="E18" s="692"/>
    </row>
    <row r="19" spans="1:5" ht="12.75">
      <c r="A19" s="315"/>
      <c r="B19" s="315"/>
      <c r="C19" s="315"/>
      <c r="D19" s="315"/>
      <c r="E19" s="315"/>
    </row>
    <row r="20" spans="1:5" ht="12.75">
      <c r="A20" s="691" t="s">
        <v>371</v>
      </c>
      <c r="B20" s="691"/>
      <c r="C20" s="691"/>
      <c r="D20" s="691"/>
      <c r="E20" s="691"/>
    </row>
    <row r="21" spans="1:5" ht="12.75">
      <c r="A21" s="691"/>
      <c r="B21" s="691"/>
      <c r="C21" s="691"/>
      <c r="D21" s="691"/>
      <c r="E21" s="691"/>
    </row>
    <row r="22" spans="1:5" ht="12.75" customHeight="1">
      <c r="A22" s="692" t="s">
        <v>235</v>
      </c>
      <c r="B22" s="692"/>
      <c r="C22" s="692"/>
      <c r="D22" s="692"/>
      <c r="E22" s="692"/>
    </row>
    <row r="23" spans="1:5" ht="12.75">
      <c r="A23" s="315"/>
      <c r="B23" s="315"/>
      <c r="C23" s="315"/>
      <c r="D23" s="315"/>
      <c r="E23" s="315"/>
    </row>
    <row r="24" spans="1:5" ht="21.75" customHeight="1">
      <c r="A24" s="691" t="s">
        <v>476</v>
      </c>
      <c r="B24" s="691"/>
      <c r="C24" s="691"/>
      <c r="D24" s="691"/>
      <c r="E24" s="691"/>
    </row>
    <row r="25" spans="1:5" ht="12.75">
      <c r="A25" s="691"/>
      <c r="B25" s="691"/>
      <c r="C25" s="691"/>
      <c r="D25" s="691"/>
      <c r="E25" s="691"/>
    </row>
    <row r="26" spans="1:5" ht="12.75" customHeight="1">
      <c r="A26" s="692" t="s">
        <v>243</v>
      </c>
      <c r="B26" s="692"/>
      <c r="C26" s="692"/>
      <c r="D26" s="692"/>
      <c r="E26" s="692"/>
    </row>
    <row r="27" spans="1:5" ht="12.75" customHeight="1">
      <c r="A27" s="315"/>
      <c r="B27" s="315"/>
      <c r="C27" s="315"/>
      <c r="D27" s="315"/>
      <c r="E27" s="315"/>
    </row>
    <row r="28" spans="1:5" ht="21.75" customHeight="1">
      <c r="A28" s="691" t="s">
        <v>477</v>
      </c>
      <c r="B28" s="691"/>
      <c r="C28" s="691"/>
      <c r="D28" s="691"/>
      <c r="E28" s="691"/>
    </row>
    <row r="29" spans="1:5" ht="3" customHeight="1">
      <c r="A29" s="691"/>
      <c r="B29" s="691"/>
      <c r="C29" s="691"/>
      <c r="D29" s="691"/>
      <c r="E29" s="691"/>
    </row>
    <row r="30" spans="1:5" ht="12.75" customHeight="1">
      <c r="A30" s="692" t="s">
        <v>243</v>
      </c>
      <c r="B30" s="692"/>
      <c r="C30" s="692"/>
      <c r="D30" s="692"/>
      <c r="E30" s="692"/>
    </row>
    <row r="31" spans="1:5" ht="12.75">
      <c r="A31" s="315"/>
      <c r="B31" s="315"/>
      <c r="C31" s="315"/>
      <c r="D31" s="315"/>
      <c r="E31" s="315"/>
    </row>
    <row r="32" spans="1:5" ht="21.75" customHeight="1">
      <c r="A32" s="691" t="s">
        <v>474</v>
      </c>
      <c r="B32" s="691"/>
      <c r="C32" s="691"/>
      <c r="D32" s="691"/>
      <c r="E32" s="691"/>
    </row>
    <row r="33" spans="1:5" ht="3" customHeight="1">
      <c r="A33" s="691"/>
      <c r="B33" s="691"/>
      <c r="C33" s="691"/>
      <c r="D33" s="691"/>
      <c r="E33" s="691"/>
    </row>
    <row r="34" spans="1:5" ht="12.75" customHeight="1">
      <c r="A34" s="692" t="s">
        <v>243</v>
      </c>
      <c r="B34" s="692"/>
      <c r="C34" s="692"/>
      <c r="D34" s="692"/>
      <c r="E34" s="692"/>
    </row>
    <row r="35" spans="1:5" ht="12.75">
      <c r="A35" s="315"/>
      <c r="B35" s="315"/>
      <c r="C35" s="315"/>
      <c r="D35" s="315"/>
      <c r="E35" s="315"/>
    </row>
    <row r="36" spans="1:5" ht="12.75" customHeight="1">
      <c r="A36" s="691" t="s">
        <v>478</v>
      </c>
      <c r="B36" s="691"/>
      <c r="C36" s="691"/>
      <c r="D36" s="691"/>
      <c r="E36" s="691"/>
    </row>
    <row r="37" spans="1:5" ht="12.75">
      <c r="A37" s="691"/>
      <c r="B37" s="691"/>
      <c r="C37" s="691"/>
      <c r="D37" s="691"/>
      <c r="E37" s="691"/>
    </row>
    <row r="38" spans="1:5" ht="12.75" customHeight="1">
      <c r="A38" s="692" t="s">
        <v>475</v>
      </c>
      <c r="B38" s="692"/>
      <c r="C38" s="692"/>
      <c r="D38" s="692"/>
      <c r="E38" s="692"/>
    </row>
    <row r="40" spans="1:5" ht="12.75" customHeight="1">
      <c r="A40" s="691" t="s">
        <v>575</v>
      </c>
      <c r="B40" s="691"/>
      <c r="C40" s="691"/>
      <c r="D40" s="691"/>
      <c r="E40" s="691"/>
    </row>
    <row r="41" spans="1:5" ht="12.75">
      <c r="A41" s="691"/>
      <c r="B41" s="691"/>
      <c r="C41" s="691"/>
      <c r="D41" s="691"/>
      <c r="E41" s="691"/>
    </row>
    <row r="42" spans="1:5" ht="12.75" customHeight="1">
      <c r="A42" s="692" t="s">
        <v>475</v>
      </c>
      <c r="B42" s="692"/>
      <c r="C42" s="692"/>
      <c r="D42" s="692"/>
      <c r="E42" s="692"/>
    </row>
  </sheetData>
  <mergeCells count="17">
    <mergeCell ref="A40:E41"/>
    <mergeCell ref="A42:E42"/>
    <mergeCell ref="A1:E4"/>
    <mergeCell ref="A5:E12"/>
    <mergeCell ref="A16:E17"/>
    <mergeCell ref="A20:E21"/>
    <mergeCell ref="A14:E14"/>
    <mergeCell ref="A38:E38"/>
    <mergeCell ref="A22:E22"/>
    <mergeCell ref="A18:E18"/>
    <mergeCell ref="A24:E25"/>
    <mergeCell ref="A36:E37"/>
    <mergeCell ref="A26:E26"/>
    <mergeCell ref="A28:E29"/>
    <mergeCell ref="A30:E30"/>
    <mergeCell ref="A32:E33"/>
    <mergeCell ref="A34:E34"/>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worksheet>
</file>

<file path=xl/worksheets/sheet15.xml><?xml version="1.0" encoding="utf-8"?>
<worksheet xmlns="http://schemas.openxmlformats.org/spreadsheetml/2006/main" xmlns:r="http://schemas.openxmlformats.org/officeDocument/2006/relationships">
  <sheetPr codeName="Feuil15"/>
  <dimension ref="A3:L118"/>
  <sheetViews>
    <sheetView zoomScale="75" zoomScaleNormal="75" workbookViewId="0" topLeftCell="A1">
      <selection activeCell="A1" sqref="A1"/>
    </sheetView>
  </sheetViews>
  <sheetFormatPr defaultColWidth="11.421875" defaultRowHeight="12.75"/>
  <cols>
    <col min="1" max="1" width="3.57421875" style="32" customWidth="1"/>
    <col min="2" max="2" width="16.8515625" style="32" customWidth="1"/>
    <col min="3" max="3" width="9.8515625" style="33" customWidth="1"/>
    <col min="4" max="4" width="8.00390625" style="32" customWidth="1"/>
    <col min="5" max="5" width="12.140625" style="32" customWidth="1"/>
    <col min="6" max="6" width="9.421875" style="33" customWidth="1"/>
    <col min="7" max="7" width="11.7109375" style="33" customWidth="1"/>
    <col min="8" max="8" width="13.8515625" style="33" customWidth="1"/>
    <col min="9" max="9" width="3.00390625" style="41" customWidth="1"/>
    <col min="10" max="10" width="27.57421875" style="32" customWidth="1"/>
    <col min="11" max="16384" width="11.421875" style="32" customWidth="1"/>
  </cols>
  <sheetData>
    <row r="2" ht="13.5" thickBot="1"/>
    <row r="3" spans="1:8" ht="31.5" customHeight="1" thickBot="1">
      <c r="A3" s="700" t="s">
        <v>370</v>
      </c>
      <c r="B3" s="701"/>
      <c r="C3" s="701"/>
      <c r="D3" s="701"/>
      <c r="E3" s="701"/>
      <c r="F3" s="701"/>
      <c r="G3" s="701"/>
      <c r="H3" s="702"/>
    </row>
    <row r="4" spans="1:9" s="46" customFormat="1" ht="24.75" customHeight="1">
      <c r="A4" s="112"/>
      <c r="B4" s="113"/>
      <c r="C4" s="706" t="s">
        <v>479</v>
      </c>
      <c r="D4" s="707"/>
      <c r="E4" s="708"/>
      <c r="F4" s="717" t="s">
        <v>258</v>
      </c>
      <c r="G4" s="714" t="s">
        <v>232</v>
      </c>
      <c r="H4" s="712" t="s">
        <v>231</v>
      </c>
      <c r="I4" s="308"/>
    </row>
    <row r="5" spans="1:9" s="46" customFormat="1" ht="41.25" customHeight="1">
      <c r="A5" s="704" t="s">
        <v>2</v>
      </c>
      <c r="B5" s="705"/>
      <c r="C5" s="709"/>
      <c r="D5" s="710"/>
      <c r="E5" s="711"/>
      <c r="F5" s="718"/>
      <c r="G5" s="715"/>
      <c r="H5" s="713"/>
      <c r="I5" s="308"/>
    </row>
    <row r="6" spans="1:9" s="46" customFormat="1" ht="46.5" customHeight="1" thickBot="1">
      <c r="A6" s="114"/>
      <c r="B6" s="115"/>
      <c r="C6" s="122" t="s">
        <v>256</v>
      </c>
      <c r="D6" s="123" t="s">
        <v>237</v>
      </c>
      <c r="E6" s="139" t="s">
        <v>257</v>
      </c>
      <c r="F6" s="719"/>
      <c r="G6" s="716"/>
      <c r="H6" s="177" t="s">
        <v>130</v>
      </c>
      <c r="I6" s="308"/>
    </row>
    <row r="7" spans="1:12" ht="12.75" customHeight="1">
      <c r="A7" s="124">
        <v>1</v>
      </c>
      <c r="B7" s="116" t="s">
        <v>131</v>
      </c>
      <c r="C7" s="130">
        <v>4352</v>
      </c>
      <c r="D7" s="131">
        <v>80</v>
      </c>
      <c r="E7" s="140">
        <v>4432</v>
      </c>
      <c r="F7" s="143">
        <v>0.038912330051570576</v>
      </c>
      <c r="G7" s="129">
        <v>8512</v>
      </c>
      <c r="H7" s="173">
        <v>0.015223351533870706</v>
      </c>
      <c r="I7" s="184"/>
      <c r="K7" s="25"/>
      <c r="L7" s="598"/>
    </row>
    <row r="8" spans="1:12" ht="12.75" customHeight="1">
      <c r="A8" s="125">
        <v>2</v>
      </c>
      <c r="B8" s="117" t="s">
        <v>132</v>
      </c>
      <c r="C8" s="132">
        <v>9232</v>
      </c>
      <c r="D8" s="133">
        <v>188</v>
      </c>
      <c r="E8" s="141">
        <v>9420</v>
      </c>
      <c r="F8" s="144">
        <v>0.08512844142379916</v>
      </c>
      <c r="G8" s="119">
        <v>20751</v>
      </c>
      <c r="H8" s="174">
        <v>0.03871592463165672</v>
      </c>
      <c r="I8" s="184"/>
      <c r="K8" s="25"/>
      <c r="L8" s="598"/>
    </row>
    <row r="9" spans="1:12" ht="12.75" customHeight="1">
      <c r="A9" s="125">
        <v>3</v>
      </c>
      <c r="B9" s="117" t="s">
        <v>133</v>
      </c>
      <c r="C9" s="132">
        <v>6143</v>
      </c>
      <c r="D9" s="133">
        <v>99</v>
      </c>
      <c r="E9" s="141">
        <v>6242</v>
      </c>
      <c r="F9" s="144">
        <v>0.06409819297647457</v>
      </c>
      <c r="G9" s="119">
        <v>11873</v>
      </c>
      <c r="H9" s="174">
        <v>0.034687569386824976</v>
      </c>
      <c r="I9" s="184"/>
      <c r="K9" s="25"/>
      <c r="L9" s="598"/>
    </row>
    <row r="10" spans="1:12" ht="12.75" customHeight="1">
      <c r="A10" s="125">
        <v>4</v>
      </c>
      <c r="B10" s="117" t="s">
        <v>134</v>
      </c>
      <c r="C10" s="132">
        <v>2264</v>
      </c>
      <c r="D10" s="133">
        <v>131</v>
      </c>
      <c r="E10" s="141">
        <v>2395</v>
      </c>
      <c r="F10" s="144">
        <v>0.028780068728522235</v>
      </c>
      <c r="G10" s="119">
        <v>4428</v>
      </c>
      <c r="H10" s="174">
        <v>0.028867027830474665</v>
      </c>
      <c r="I10" s="184"/>
      <c r="K10" s="25"/>
      <c r="L10" s="598"/>
    </row>
    <row r="11" spans="1:12" ht="12.75" customHeight="1">
      <c r="A11" s="125">
        <v>5</v>
      </c>
      <c r="B11" s="117" t="s">
        <v>135</v>
      </c>
      <c r="C11" s="132">
        <v>1212</v>
      </c>
      <c r="D11" s="133">
        <v>95</v>
      </c>
      <c r="E11" s="141">
        <v>1307</v>
      </c>
      <c r="F11" s="144">
        <v>0.05064308681672025</v>
      </c>
      <c r="G11" s="119">
        <v>2258</v>
      </c>
      <c r="H11" s="174">
        <v>0.017138780095333515</v>
      </c>
      <c r="I11" s="184"/>
      <c r="K11" s="25"/>
      <c r="L11" s="598"/>
    </row>
    <row r="12" spans="1:12" ht="12.75" customHeight="1">
      <c r="A12" s="125">
        <v>6</v>
      </c>
      <c r="B12" s="117" t="s">
        <v>136</v>
      </c>
      <c r="C12" s="132">
        <v>17439</v>
      </c>
      <c r="D12" s="133">
        <v>96</v>
      </c>
      <c r="E12" s="141">
        <v>17535</v>
      </c>
      <c r="F12" s="144">
        <v>0.0071219344092814385</v>
      </c>
      <c r="G12" s="119">
        <v>29811</v>
      </c>
      <c r="H12" s="174">
        <v>0.028021912946046702</v>
      </c>
      <c r="I12" s="184"/>
      <c r="K12" s="25"/>
      <c r="L12" s="598"/>
    </row>
    <row r="13" spans="1:12" ht="12.75" customHeight="1">
      <c r="A13" s="125">
        <v>7</v>
      </c>
      <c r="B13" s="117" t="s">
        <v>137</v>
      </c>
      <c r="C13" s="132">
        <v>4295</v>
      </c>
      <c r="D13" s="133">
        <v>277</v>
      </c>
      <c r="E13" s="141">
        <v>4572</v>
      </c>
      <c r="F13" s="144">
        <v>0.04814305364511684</v>
      </c>
      <c r="G13" s="119">
        <v>8301</v>
      </c>
      <c r="H13" s="174">
        <v>0.02748393376838801</v>
      </c>
      <c r="I13" s="184"/>
      <c r="K13" s="25"/>
      <c r="L13" s="598"/>
    </row>
    <row r="14" spans="1:12" ht="12.75" customHeight="1">
      <c r="A14" s="125">
        <v>8</v>
      </c>
      <c r="B14" s="117" t="s">
        <v>138</v>
      </c>
      <c r="C14" s="132">
        <v>6971</v>
      </c>
      <c r="D14" s="133">
        <v>119</v>
      </c>
      <c r="E14" s="141">
        <v>7090</v>
      </c>
      <c r="F14" s="144">
        <v>0.055845122859270235</v>
      </c>
      <c r="G14" s="119">
        <v>14760</v>
      </c>
      <c r="H14" s="174">
        <v>0.051471434400075324</v>
      </c>
      <c r="I14" s="184"/>
      <c r="K14" s="25"/>
      <c r="L14" s="598"/>
    </row>
    <row r="15" spans="1:12" ht="12.75" customHeight="1">
      <c r="A15" s="125">
        <v>9</v>
      </c>
      <c r="B15" s="117" t="s">
        <v>139</v>
      </c>
      <c r="C15" s="132">
        <v>3547</v>
      </c>
      <c r="D15" s="133">
        <v>260</v>
      </c>
      <c r="E15" s="141">
        <v>3807</v>
      </c>
      <c r="F15" s="144">
        <v>0.01088688263409443</v>
      </c>
      <c r="G15" s="119">
        <v>7144</v>
      </c>
      <c r="H15" s="174">
        <v>0.048845525342376774</v>
      </c>
      <c r="I15" s="184"/>
      <c r="K15" s="25"/>
      <c r="L15" s="598"/>
    </row>
    <row r="16" spans="1:12" ht="12.75" customHeight="1">
      <c r="A16" s="125">
        <v>10</v>
      </c>
      <c r="B16" s="117" t="s">
        <v>140</v>
      </c>
      <c r="C16" s="132">
        <v>5210</v>
      </c>
      <c r="D16" s="133">
        <v>271</v>
      </c>
      <c r="E16" s="141">
        <v>5481</v>
      </c>
      <c r="F16" s="144">
        <v>0.06675749318801083</v>
      </c>
      <c r="G16" s="119">
        <v>11611</v>
      </c>
      <c r="H16" s="174">
        <v>0.03891411813992459</v>
      </c>
      <c r="I16" s="184"/>
      <c r="K16" s="25"/>
      <c r="L16" s="598"/>
    </row>
    <row r="17" spans="1:12" ht="12.75" customHeight="1">
      <c r="A17" s="125">
        <v>11</v>
      </c>
      <c r="B17" s="117" t="s">
        <v>141</v>
      </c>
      <c r="C17" s="132">
        <v>10307</v>
      </c>
      <c r="D17" s="133">
        <v>313</v>
      </c>
      <c r="E17" s="141">
        <v>10620</v>
      </c>
      <c r="F17" s="144">
        <v>0.049718295937530854</v>
      </c>
      <c r="G17" s="119">
        <v>20925</v>
      </c>
      <c r="H17" s="174">
        <v>0.06211742493958951</v>
      </c>
      <c r="I17" s="184"/>
      <c r="K17" s="25"/>
      <c r="L17" s="598"/>
    </row>
    <row r="18" spans="1:12" ht="12.75" customHeight="1">
      <c r="A18" s="125">
        <v>12</v>
      </c>
      <c r="B18" s="117" t="s">
        <v>142</v>
      </c>
      <c r="C18" s="132">
        <v>2305</v>
      </c>
      <c r="D18" s="133">
        <v>194</v>
      </c>
      <c r="E18" s="141">
        <v>2499</v>
      </c>
      <c r="F18" s="144">
        <v>0.10185185185185186</v>
      </c>
      <c r="G18" s="119">
        <v>4770</v>
      </c>
      <c r="H18" s="174">
        <v>0.017584734828097234</v>
      </c>
      <c r="I18" s="184"/>
      <c r="K18" s="25"/>
      <c r="L18" s="598"/>
    </row>
    <row r="19" spans="1:12" ht="12.75" customHeight="1">
      <c r="A19" s="125">
        <v>13</v>
      </c>
      <c r="B19" s="117" t="s">
        <v>143</v>
      </c>
      <c r="C19" s="132">
        <v>69652</v>
      </c>
      <c r="D19" s="133">
        <v>807</v>
      </c>
      <c r="E19" s="141">
        <v>70459</v>
      </c>
      <c r="F19" s="144">
        <v>-0.033179192337774555</v>
      </c>
      <c r="G19" s="119">
        <v>140427</v>
      </c>
      <c r="H19" s="174">
        <v>0.07368289599958863</v>
      </c>
      <c r="I19" s="184"/>
      <c r="K19" s="25"/>
      <c r="L19" s="598"/>
    </row>
    <row r="20" spans="1:12" ht="12.75" customHeight="1">
      <c r="A20" s="125">
        <v>14</v>
      </c>
      <c r="B20" s="117" t="s">
        <v>144</v>
      </c>
      <c r="C20" s="132">
        <v>10548</v>
      </c>
      <c r="D20" s="133">
        <v>302</v>
      </c>
      <c r="E20" s="141">
        <v>10850</v>
      </c>
      <c r="F20" s="144">
        <v>0.029607136078952268</v>
      </c>
      <c r="G20" s="119">
        <v>20510</v>
      </c>
      <c r="H20" s="174">
        <v>0.030884833152632213</v>
      </c>
      <c r="I20" s="184"/>
      <c r="K20" s="25"/>
      <c r="L20" s="598"/>
    </row>
    <row r="21" spans="1:12" ht="12.75" customHeight="1">
      <c r="A21" s="125">
        <v>15</v>
      </c>
      <c r="B21" s="117" t="s">
        <v>145</v>
      </c>
      <c r="C21" s="132">
        <v>1353</v>
      </c>
      <c r="D21" s="133">
        <v>273</v>
      </c>
      <c r="E21" s="141">
        <v>1626</v>
      </c>
      <c r="F21" s="144">
        <v>-0.007931665649786424</v>
      </c>
      <c r="G21" s="119">
        <v>3241</v>
      </c>
      <c r="H21" s="174">
        <v>0.021495748603870695</v>
      </c>
      <c r="I21" s="184"/>
      <c r="K21" s="25"/>
      <c r="L21" s="598"/>
    </row>
    <row r="22" spans="1:12" ht="12.75" customHeight="1">
      <c r="A22" s="125">
        <v>16</v>
      </c>
      <c r="B22" s="117" t="s">
        <v>146</v>
      </c>
      <c r="C22" s="132">
        <v>6392</v>
      </c>
      <c r="D22" s="133">
        <v>290</v>
      </c>
      <c r="E22" s="141">
        <v>6682</v>
      </c>
      <c r="F22" s="144">
        <v>0.028474680621825454</v>
      </c>
      <c r="G22" s="119">
        <v>14127</v>
      </c>
      <c r="H22" s="174">
        <v>0.041049319040991204</v>
      </c>
      <c r="I22" s="184"/>
      <c r="K22" s="25"/>
      <c r="L22" s="598"/>
    </row>
    <row r="23" spans="1:12" ht="12.75" customHeight="1">
      <c r="A23" s="125">
        <v>17</v>
      </c>
      <c r="B23" s="117" t="s">
        <v>147</v>
      </c>
      <c r="C23" s="132">
        <v>11103</v>
      </c>
      <c r="D23" s="133">
        <v>680</v>
      </c>
      <c r="E23" s="141">
        <v>11783</v>
      </c>
      <c r="F23" s="144">
        <v>0.015250732379803456</v>
      </c>
      <c r="G23" s="119">
        <v>22105</v>
      </c>
      <c r="H23" s="174">
        <v>0.03730046235361614</v>
      </c>
      <c r="I23" s="184"/>
      <c r="K23" s="25"/>
      <c r="L23" s="598"/>
    </row>
    <row r="24" spans="1:12" ht="12.75" customHeight="1">
      <c r="A24" s="125">
        <v>18</v>
      </c>
      <c r="B24" s="117" t="s">
        <v>148</v>
      </c>
      <c r="C24" s="132">
        <v>6156</v>
      </c>
      <c r="D24" s="133">
        <v>292</v>
      </c>
      <c r="E24" s="141">
        <v>6448</v>
      </c>
      <c r="F24" s="144">
        <v>0.07074061773497187</v>
      </c>
      <c r="G24" s="119">
        <v>13116</v>
      </c>
      <c r="H24" s="174">
        <v>0.041636112566068285</v>
      </c>
      <c r="I24" s="184"/>
      <c r="K24" s="25"/>
      <c r="L24" s="598"/>
    </row>
    <row r="25" spans="1:12" ht="12.75" customHeight="1">
      <c r="A25" s="125">
        <v>19</v>
      </c>
      <c r="B25" s="117" t="s">
        <v>149</v>
      </c>
      <c r="C25" s="132">
        <v>2076</v>
      </c>
      <c r="D25" s="133">
        <v>133</v>
      </c>
      <c r="E25" s="141">
        <v>2209</v>
      </c>
      <c r="F25" s="144">
        <v>-0.012516763522574914</v>
      </c>
      <c r="G25" s="119">
        <v>4127</v>
      </c>
      <c r="H25" s="174">
        <v>0.017393613210211108</v>
      </c>
      <c r="I25" s="184"/>
      <c r="K25" s="25"/>
      <c r="L25" s="598"/>
    </row>
    <row r="26" spans="1:12" ht="12.75" customHeight="1">
      <c r="A26" s="125">
        <v>20</v>
      </c>
      <c r="B26" s="117" t="s">
        <v>150</v>
      </c>
      <c r="C26" s="132">
        <v>2453</v>
      </c>
      <c r="D26" s="133">
        <v>110</v>
      </c>
      <c r="E26" s="141">
        <v>2563</v>
      </c>
      <c r="F26" s="144">
        <v>-0.0019470404984424095</v>
      </c>
      <c r="G26" s="119">
        <v>4149</v>
      </c>
      <c r="H26" s="174">
        <v>0.03240950491337156</v>
      </c>
      <c r="I26" s="184"/>
      <c r="K26" s="25"/>
      <c r="L26" s="598"/>
    </row>
    <row r="27" spans="1:12" ht="12.75" customHeight="1">
      <c r="A27" s="125">
        <v>20</v>
      </c>
      <c r="B27" s="117" t="s">
        <v>151</v>
      </c>
      <c r="C27" s="132">
        <v>3706</v>
      </c>
      <c r="D27" s="133">
        <v>128</v>
      </c>
      <c r="E27" s="141">
        <v>3834</v>
      </c>
      <c r="F27" s="144">
        <v>0.03119956966110804</v>
      </c>
      <c r="G27" s="119">
        <v>6535</v>
      </c>
      <c r="H27" s="174">
        <v>0.04389057914072522</v>
      </c>
      <c r="I27" s="184"/>
      <c r="K27" s="25"/>
      <c r="L27" s="598"/>
    </row>
    <row r="28" spans="1:12" ht="12.75" customHeight="1">
      <c r="A28" s="125">
        <v>21</v>
      </c>
      <c r="B28" s="117" t="s">
        <v>152</v>
      </c>
      <c r="C28" s="132">
        <v>6496</v>
      </c>
      <c r="D28" s="133">
        <v>80</v>
      </c>
      <c r="E28" s="141">
        <v>6576</v>
      </c>
      <c r="F28" s="144">
        <v>0.04580152671755733</v>
      </c>
      <c r="G28" s="119">
        <v>11979</v>
      </c>
      <c r="H28" s="174">
        <v>0.023353836256055836</v>
      </c>
      <c r="I28" s="184"/>
      <c r="K28" s="25"/>
      <c r="L28" s="598"/>
    </row>
    <row r="29" spans="1:12" ht="12.75" customHeight="1">
      <c r="A29" s="125">
        <v>22</v>
      </c>
      <c r="B29" s="117" t="s">
        <v>153</v>
      </c>
      <c r="C29" s="132">
        <v>6096</v>
      </c>
      <c r="D29" s="133">
        <v>234</v>
      </c>
      <c r="E29" s="141">
        <v>6330</v>
      </c>
      <c r="F29" s="144">
        <v>0.028098099723891545</v>
      </c>
      <c r="G29" s="119">
        <v>11661</v>
      </c>
      <c r="H29" s="174">
        <v>0.020568096432464468</v>
      </c>
      <c r="I29" s="184"/>
      <c r="K29" s="25"/>
      <c r="L29" s="598"/>
    </row>
    <row r="30" spans="1:12" ht="12.75" customHeight="1">
      <c r="A30" s="125">
        <v>23</v>
      </c>
      <c r="B30" s="117" t="s">
        <v>154</v>
      </c>
      <c r="C30" s="132">
        <v>1667</v>
      </c>
      <c r="D30" s="133">
        <v>184</v>
      </c>
      <c r="E30" s="141">
        <v>1851</v>
      </c>
      <c r="F30" s="144">
        <v>0.025484764542936356</v>
      </c>
      <c r="G30" s="119">
        <v>3617</v>
      </c>
      <c r="H30" s="174">
        <v>0.029374741133571018</v>
      </c>
      <c r="I30" s="184"/>
      <c r="K30" s="25"/>
      <c r="L30" s="598"/>
    </row>
    <row r="31" spans="1:12" ht="12.75" customHeight="1">
      <c r="A31" s="125">
        <v>24</v>
      </c>
      <c r="B31" s="117" t="s">
        <v>155</v>
      </c>
      <c r="C31" s="132">
        <v>6700</v>
      </c>
      <c r="D31" s="133">
        <v>594</v>
      </c>
      <c r="E31" s="141">
        <v>7294</v>
      </c>
      <c r="F31" s="144">
        <v>0.002473886750962162</v>
      </c>
      <c r="G31" s="119">
        <v>14056</v>
      </c>
      <c r="H31" s="174">
        <v>0.03501412422341681</v>
      </c>
      <c r="I31" s="184"/>
      <c r="K31" s="25"/>
      <c r="L31" s="598"/>
    </row>
    <row r="32" spans="1:12" ht="12.75" customHeight="1">
      <c r="A32" s="125">
        <v>25</v>
      </c>
      <c r="B32" s="117" t="s">
        <v>156</v>
      </c>
      <c r="C32" s="132">
        <v>7485</v>
      </c>
      <c r="D32" s="133">
        <v>82</v>
      </c>
      <c r="E32" s="141">
        <v>7567</v>
      </c>
      <c r="F32" s="144">
        <v>0.07976598173515992</v>
      </c>
      <c r="G32" s="119">
        <v>14671</v>
      </c>
      <c r="H32" s="174">
        <v>0.028603347162866145</v>
      </c>
      <c r="I32" s="184"/>
      <c r="K32" s="25"/>
      <c r="L32" s="598"/>
    </row>
    <row r="33" spans="1:12" ht="12.75" customHeight="1">
      <c r="A33" s="125">
        <v>26</v>
      </c>
      <c r="B33" s="117" t="s">
        <v>157</v>
      </c>
      <c r="C33" s="132">
        <v>8353</v>
      </c>
      <c r="D33" s="133">
        <v>326</v>
      </c>
      <c r="E33" s="141">
        <v>8679</v>
      </c>
      <c r="F33" s="144">
        <v>0.0660852475125906</v>
      </c>
      <c r="G33" s="119">
        <v>16658</v>
      </c>
      <c r="H33" s="174">
        <v>0.03597832402089844</v>
      </c>
      <c r="I33" s="184"/>
      <c r="K33" s="25"/>
      <c r="L33" s="598"/>
    </row>
    <row r="34" spans="1:12" ht="12.75" customHeight="1">
      <c r="A34" s="125">
        <v>27</v>
      </c>
      <c r="B34" s="117" t="s">
        <v>158</v>
      </c>
      <c r="C34" s="132">
        <v>7548</v>
      </c>
      <c r="D34" s="133">
        <v>199</v>
      </c>
      <c r="E34" s="141">
        <v>7747</v>
      </c>
      <c r="F34" s="144">
        <v>0.05559340509606203</v>
      </c>
      <c r="G34" s="119">
        <v>15638</v>
      </c>
      <c r="H34" s="174">
        <v>0.027802964843597212</v>
      </c>
      <c r="I34" s="184"/>
      <c r="K34" s="25"/>
      <c r="L34" s="598"/>
    </row>
    <row r="35" spans="1:12" ht="12.75" customHeight="1">
      <c r="A35" s="125">
        <v>28</v>
      </c>
      <c r="B35" s="117" t="s">
        <v>159</v>
      </c>
      <c r="C35" s="132">
        <v>5124</v>
      </c>
      <c r="D35" s="133">
        <v>104</v>
      </c>
      <c r="E35" s="141">
        <v>5228</v>
      </c>
      <c r="F35" s="144">
        <v>0.09785804283914312</v>
      </c>
      <c r="G35" s="119">
        <v>10910</v>
      </c>
      <c r="H35" s="174">
        <v>0.02615867839930947</v>
      </c>
      <c r="I35" s="184"/>
      <c r="K35" s="25"/>
      <c r="L35" s="598"/>
    </row>
    <row r="36" spans="1:12" ht="12.75" customHeight="1">
      <c r="A36" s="125">
        <v>29</v>
      </c>
      <c r="B36" s="117" t="s">
        <v>160</v>
      </c>
      <c r="C36" s="132">
        <v>11840</v>
      </c>
      <c r="D36" s="133">
        <v>402</v>
      </c>
      <c r="E36" s="141">
        <v>12242</v>
      </c>
      <c r="F36" s="144">
        <v>0.06405910473707088</v>
      </c>
      <c r="G36" s="119">
        <v>20895</v>
      </c>
      <c r="H36" s="174">
        <v>0.02383423826253593</v>
      </c>
      <c r="I36" s="184"/>
      <c r="K36" s="25"/>
      <c r="L36" s="598"/>
    </row>
    <row r="37" spans="1:12" ht="12.75" customHeight="1">
      <c r="A37" s="125">
        <v>30</v>
      </c>
      <c r="B37" s="117" t="s">
        <v>161</v>
      </c>
      <c r="C37" s="132">
        <v>20995</v>
      </c>
      <c r="D37" s="133">
        <v>1067</v>
      </c>
      <c r="E37" s="141">
        <v>22062</v>
      </c>
      <c r="F37" s="144">
        <v>0.048673828310676015</v>
      </c>
      <c r="G37" s="119">
        <v>43257</v>
      </c>
      <c r="H37" s="174">
        <v>0.06375903721009073</v>
      </c>
      <c r="I37" s="184"/>
      <c r="K37" s="25"/>
      <c r="L37" s="598"/>
    </row>
    <row r="38" spans="1:12" ht="12.75" customHeight="1">
      <c r="A38" s="125">
        <v>31</v>
      </c>
      <c r="B38" s="117" t="s">
        <v>162</v>
      </c>
      <c r="C38" s="132">
        <v>26279</v>
      </c>
      <c r="D38" s="133">
        <v>209</v>
      </c>
      <c r="E38" s="141">
        <v>26488</v>
      </c>
      <c r="F38" s="144">
        <v>0.008605589825603444</v>
      </c>
      <c r="G38" s="119">
        <v>47646</v>
      </c>
      <c r="H38" s="174">
        <v>0.041222039766818534</v>
      </c>
      <c r="I38" s="184"/>
      <c r="K38" s="25"/>
      <c r="L38" s="598"/>
    </row>
    <row r="39" spans="1:12" ht="12.75" customHeight="1">
      <c r="A39" s="125">
        <v>32</v>
      </c>
      <c r="B39" s="117" t="s">
        <v>163</v>
      </c>
      <c r="C39" s="132">
        <v>1887</v>
      </c>
      <c r="D39" s="133">
        <v>205</v>
      </c>
      <c r="E39" s="141">
        <v>2092</v>
      </c>
      <c r="F39" s="144">
        <v>0.027504911591355707</v>
      </c>
      <c r="G39" s="119">
        <v>4126</v>
      </c>
      <c r="H39" s="174">
        <v>0.022965346038672618</v>
      </c>
      <c r="I39" s="184"/>
      <c r="K39" s="25"/>
      <c r="L39" s="598"/>
    </row>
    <row r="40" spans="1:12" ht="12.75" customHeight="1">
      <c r="A40" s="125">
        <v>33</v>
      </c>
      <c r="B40" s="117" t="s">
        <v>164</v>
      </c>
      <c r="C40" s="132">
        <v>25852</v>
      </c>
      <c r="D40" s="133">
        <v>647</v>
      </c>
      <c r="E40" s="141">
        <v>26499</v>
      </c>
      <c r="F40" s="144">
        <v>0.03885055668809789</v>
      </c>
      <c r="G40" s="119">
        <v>49333</v>
      </c>
      <c r="H40" s="174">
        <v>0.035848901671853894</v>
      </c>
      <c r="I40" s="184"/>
      <c r="K40" s="25"/>
      <c r="L40" s="598"/>
    </row>
    <row r="41" spans="1:12" ht="12.75" customHeight="1">
      <c r="A41" s="125">
        <v>34</v>
      </c>
      <c r="B41" s="117" t="s">
        <v>165</v>
      </c>
      <c r="C41" s="132">
        <v>31055</v>
      </c>
      <c r="D41" s="133">
        <v>1076</v>
      </c>
      <c r="E41" s="141">
        <v>32131</v>
      </c>
      <c r="F41" s="144">
        <v>0.0490042442050278</v>
      </c>
      <c r="G41" s="119">
        <v>59983</v>
      </c>
      <c r="H41" s="174">
        <v>0.06106171627979893</v>
      </c>
      <c r="I41" s="184"/>
      <c r="K41" s="25"/>
      <c r="L41" s="598"/>
    </row>
    <row r="42" spans="1:12" ht="12.75" customHeight="1">
      <c r="A42" s="125">
        <v>35</v>
      </c>
      <c r="B42" s="117" t="s">
        <v>166</v>
      </c>
      <c r="C42" s="132">
        <v>9268</v>
      </c>
      <c r="D42" s="133">
        <v>229</v>
      </c>
      <c r="E42" s="141">
        <v>9497</v>
      </c>
      <c r="F42" s="144">
        <v>0.049392265193370255</v>
      </c>
      <c r="G42" s="119">
        <v>16668</v>
      </c>
      <c r="H42" s="174">
        <v>0.017923602097753958</v>
      </c>
      <c r="I42" s="184"/>
      <c r="K42" s="25"/>
      <c r="L42" s="598"/>
    </row>
    <row r="43" spans="1:12" ht="12.75" customHeight="1">
      <c r="A43" s="125">
        <v>36</v>
      </c>
      <c r="B43" s="117" t="s">
        <v>167</v>
      </c>
      <c r="C43" s="132">
        <v>2780</v>
      </c>
      <c r="D43" s="133">
        <v>89</v>
      </c>
      <c r="E43" s="141">
        <v>2869</v>
      </c>
      <c r="F43" s="144">
        <v>0.04327272727272735</v>
      </c>
      <c r="G43" s="119">
        <v>5990</v>
      </c>
      <c r="H43" s="174">
        <v>0.025817852678763846</v>
      </c>
      <c r="I43" s="184"/>
      <c r="K43" s="25"/>
      <c r="L43" s="598"/>
    </row>
    <row r="44" spans="1:12" ht="12.75" customHeight="1">
      <c r="A44" s="125">
        <v>37</v>
      </c>
      <c r="B44" s="117" t="s">
        <v>168</v>
      </c>
      <c r="C44" s="132">
        <v>8385</v>
      </c>
      <c r="D44" s="133">
        <v>157</v>
      </c>
      <c r="E44" s="141">
        <v>8542</v>
      </c>
      <c r="F44" s="144">
        <v>-0.0045449248339354265</v>
      </c>
      <c r="G44" s="119">
        <v>16060</v>
      </c>
      <c r="H44" s="174">
        <v>0.028213898595102448</v>
      </c>
      <c r="I44" s="184"/>
      <c r="K44" s="25"/>
      <c r="L44" s="598"/>
    </row>
    <row r="45" spans="1:12" ht="12.75" customHeight="1">
      <c r="A45" s="125">
        <v>38</v>
      </c>
      <c r="B45" s="117" t="s">
        <v>169</v>
      </c>
      <c r="C45" s="132">
        <v>13991</v>
      </c>
      <c r="D45" s="133">
        <v>208</v>
      </c>
      <c r="E45" s="141">
        <v>14199</v>
      </c>
      <c r="F45" s="144">
        <v>0.04343033509700178</v>
      </c>
      <c r="G45" s="119">
        <v>26660</v>
      </c>
      <c r="H45" s="174">
        <v>0.022951892282792107</v>
      </c>
      <c r="I45" s="184"/>
      <c r="K45" s="25"/>
      <c r="L45" s="598"/>
    </row>
    <row r="46" spans="1:12" ht="12.75" customHeight="1">
      <c r="A46" s="125">
        <v>39</v>
      </c>
      <c r="B46" s="117" t="s">
        <v>170</v>
      </c>
      <c r="C46" s="132">
        <v>2204</v>
      </c>
      <c r="D46" s="133">
        <v>66</v>
      </c>
      <c r="E46" s="141">
        <v>2270</v>
      </c>
      <c r="F46" s="144">
        <v>0.020224719101123556</v>
      </c>
      <c r="G46" s="119">
        <v>4362</v>
      </c>
      <c r="H46" s="174">
        <v>0.017092409512501912</v>
      </c>
      <c r="I46" s="184"/>
      <c r="K46" s="25"/>
      <c r="L46" s="598"/>
    </row>
    <row r="47" spans="1:12" ht="12.75" customHeight="1">
      <c r="A47" s="125">
        <v>40</v>
      </c>
      <c r="B47" s="117" t="s">
        <v>171</v>
      </c>
      <c r="C47" s="132">
        <v>4979</v>
      </c>
      <c r="D47" s="133">
        <v>146</v>
      </c>
      <c r="E47" s="141">
        <v>5125</v>
      </c>
      <c r="F47" s="144">
        <v>0.04039788875355255</v>
      </c>
      <c r="G47" s="119">
        <v>9600</v>
      </c>
      <c r="H47" s="174">
        <v>0.026920391355189328</v>
      </c>
      <c r="I47" s="184"/>
      <c r="K47" s="25"/>
      <c r="L47" s="598"/>
    </row>
    <row r="48" spans="1:12" ht="12.75" customHeight="1">
      <c r="A48" s="125">
        <v>41</v>
      </c>
      <c r="B48" s="117" t="s">
        <v>172</v>
      </c>
      <c r="C48" s="132">
        <v>4251</v>
      </c>
      <c r="D48" s="133">
        <v>216</v>
      </c>
      <c r="E48" s="141">
        <v>4467</v>
      </c>
      <c r="F48" s="144">
        <v>0.06458531935176359</v>
      </c>
      <c r="G48" s="119">
        <v>9203</v>
      </c>
      <c r="H48" s="174">
        <v>0.02859113404560042</v>
      </c>
      <c r="I48" s="184"/>
      <c r="K48" s="25"/>
      <c r="L48" s="598"/>
    </row>
    <row r="49" spans="1:12" ht="12.75" customHeight="1">
      <c r="A49" s="125">
        <v>42</v>
      </c>
      <c r="B49" s="117" t="s">
        <v>173</v>
      </c>
      <c r="C49" s="132">
        <v>10210</v>
      </c>
      <c r="D49" s="133">
        <v>214</v>
      </c>
      <c r="E49" s="141">
        <v>10424</v>
      </c>
      <c r="F49" s="144">
        <v>0.045431752081035004</v>
      </c>
      <c r="G49" s="119">
        <v>21183</v>
      </c>
      <c r="H49" s="174">
        <v>0.028941450365200853</v>
      </c>
      <c r="I49" s="184"/>
      <c r="K49" s="25"/>
      <c r="L49" s="598"/>
    </row>
    <row r="50" spans="1:12" ht="12.75" customHeight="1">
      <c r="A50" s="125">
        <v>43</v>
      </c>
      <c r="B50" s="117" t="s">
        <v>174</v>
      </c>
      <c r="C50" s="132">
        <v>1836</v>
      </c>
      <c r="D50" s="133">
        <v>95</v>
      </c>
      <c r="E50" s="141">
        <v>1931</v>
      </c>
      <c r="F50" s="144">
        <v>0.08422234699606967</v>
      </c>
      <c r="G50" s="119">
        <v>3542</v>
      </c>
      <c r="H50" s="174">
        <v>0.016302821925500432</v>
      </c>
      <c r="I50" s="184"/>
      <c r="K50" s="25"/>
      <c r="L50" s="598"/>
    </row>
    <row r="51" spans="1:12" ht="12.75" customHeight="1">
      <c r="A51" s="125">
        <v>44</v>
      </c>
      <c r="B51" s="117" t="s">
        <v>175</v>
      </c>
      <c r="C51" s="132">
        <v>18019</v>
      </c>
      <c r="D51" s="133">
        <v>289</v>
      </c>
      <c r="E51" s="141">
        <v>18308</v>
      </c>
      <c r="F51" s="144">
        <v>0.0345840867992766</v>
      </c>
      <c r="G51" s="119">
        <v>33896</v>
      </c>
      <c r="H51" s="174">
        <v>0.02804193715713859</v>
      </c>
      <c r="I51" s="184"/>
      <c r="K51" s="25"/>
      <c r="L51" s="598"/>
    </row>
    <row r="52" spans="1:12" ht="12.75" customHeight="1">
      <c r="A52" s="125">
        <v>45</v>
      </c>
      <c r="B52" s="117" t="s">
        <v>176</v>
      </c>
      <c r="C52" s="132">
        <v>8221</v>
      </c>
      <c r="D52" s="133">
        <v>181</v>
      </c>
      <c r="E52" s="141">
        <v>8402</v>
      </c>
      <c r="F52" s="144">
        <v>0.048284466625077904</v>
      </c>
      <c r="G52" s="119">
        <v>17226</v>
      </c>
      <c r="H52" s="174">
        <v>0.026854656537579527</v>
      </c>
      <c r="I52" s="184"/>
      <c r="K52" s="25"/>
      <c r="L52" s="598"/>
    </row>
    <row r="53" spans="1:12" ht="12.75" customHeight="1">
      <c r="A53" s="125">
        <v>46</v>
      </c>
      <c r="B53" s="117" t="s">
        <v>177</v>
      </c>
      <c r="C53" s="132">
        <v>2379</v>
      </c>
      <c r="D53" s="133">
        <v>101</v>
      </c>
      <c r="E53" s="141">
        <v>2480</v>
      </c>
      <c r="F53" s="144">
        <v>0.023947151114781073</v>
      </c>
      <c r="G53" s="119">
        <v>4686</v>
      </c>
      <c r="H53" s="174">
        <v>0.027892857142857143</v>
      </c>
      <c r="I53" s="184"/>
      <c r="K53" s="25"/>
      <c r="L53" s="598"/>
    </row>
    <row r="54" spans="1:12" ht="12.75" customHeight="1">
      <c r="A54" s="125">
        <v>47</v>
      </c>
      <c r="B54" s="117" t="s">
        <v>178</v>
      </c>
      <c r="C54" s="132">
        <v>5172</v>
      </c>
      <c r="D54" s="133">
        <v>637</v>
      </c>
      <c r="E54" s="141">
        <v>5809</v>
      </c>
      <c r="F54" s="144">
        <v>0.012903225806451646</v>
      </c>
      <c r="G54" s="119">
        <v>11679</v>
      </c>
      <c r="H54" s="174">
        <v>0.03674767790167896</v>
      </c>
      <c r="I54" s="184"/>
      <c r="K54" s="25"/>
      <c r="L54" s="598"/>
    </row>
    <row r="55" spans="1:12" ht="12.75" customHeight="1">
      <c r="A55" s="125">
        <v>48</v>
      </c>
      <c r="B55" s="117" t="s">
        <v>179</v>
      </c>
      <c r="C55" s="132">
        <v>684</v>
      </c>
      <c r="D55" s="133">
        <v>81</v>
      </c>
      <c r="E55" s="141">
        <v>765</v>
      </c>
      <c r="F55" s="144">
        <v>0.05226960110041268</v>
      </c>
      <c r="G55" s="119">
        <v>1322</v>
      </c>
      <c r="H55" s="174">
        <v>0.01718378329195534</v>
      </c>
      <c r="I55" s="184"/>
      <c r="K55" s="25"/>
      <c r="L55" s="598"/>
    </row>
    <row r="56" spans="1:12" ht="12.75" customHeight="1">
      <c r="A56" s="125">
        <v>49</v>
      </c>
      <c r="B56" s="117" t="s">
        <v>180</v>
      </c>
      <c r="C56" s="132">
        <v>9817</v>
      </c>
      <c r="D56" s="133">
        <v>516</v>
      </c>
      <c r="E56" s="141">
        <v>10333</v>
      </c>
      <c r="F56" s="144">
        <v>0.047122010539116355</v>
      </c>
      <c r="G56" s="119">
        <v>20763</v>
      </c>
      <c r="H56" s="174">
        <v>0.027500771526244475</v>
      </c>
      <c r="I56" s="184"/>
      <c r="K56" s="25"/>
      <c r="L56" s="598"/>
    </row>
    <row r="57" spans="1:12" ht="12.75" customHeight="1">
      <c r="A57" s="125">
        <v>50</v>
      </c>
      <c r="B57" s="117" t="s">
        <v>181</v>
      </c>
      <c r="C57" s="132">
        <v>5264</v>
      </c>
      <c r="D57" s="133">
        <v>311</v>
      </c>
      <c r="E57" s="141">
        <v>5575</v>
      </c>
      <c r="F57" s="144">
        <v>0.04322604790419171</v>
      </c>
      <c r="G57" s="119">
        <v>10770</v>
      </c>
      <c r="H57" s="174">
        <v>0.02203878170760655</v>
      </c>
      <c r="I57" s="184"/>
      <c r="K57" s="25"/>
      <c r="L57" s="598"/>
    </row>
    <row r="58" spans="1:12" ht="12.75" customHeight="1">
      <c r="A58" s="125">
        <v>51</v>
      </c>
      <c r="B58" s="117" t="s">
        <v>182</v>
      </c>
      <c r="C58" s="132">
        <v>8206</v>
      </c>
      <c r="D58" s="133">
        <v>139</v>
      </c>
      <c r="E58" s="141">
        <v>8345</v>
      </c>
      <c r="F58" s="144">
        <v>0.05927900482355919</v>
      </c>
      <c r="G58" s="119">
        <v>16920</v>
      </c>
      <c r="H58" s="174">
        <v>0.029925928022129622</v>
      </c>
      <c r="I58" s="184"/>
      <c r="K58" s="25"/>
      <c r="L58" s="598"/>
    </row>
    <row r="59" spans="1:12" ht="12.75" customHeight="1">
      <c r="A59" s="125">
        <v>52</v>
      </c>
      <c r="B59" s="117" t="s">
        <v>183</v>
      </c>
      <c r="C59" s="135">
        <v>2547</v>
      </c>
      <c r="D59" s="133">
        <v>89</v>
      </c>
      <c r="E59" s="141">
        <v>2636</v>
      </c>
      <c r="F59" s="144">
        <v>0.026479750778816147</v>
      </c>
      <c r="G59" s="119">
        <v>5437</v>
      </c>
      <c r="H59" s="174">
        <v>0.02905311531473763</v>
      </c>
      <c r="I59" s="184"/>
      <c r="K59" s="25"/>
      <c r="L59" s="598"/>
    </row>
    <row r="60" spans="1:12" ht="12.75" customHeight="1">
      <c r="A60" s="125">
        <v>53</v>
      </c>
      <c r="B60" s="117" t="s">
        <v>184</v>
      </c>
      <c r="C60" s="135">
        <v>2303</v>
      </c>
      <c r="D60" s="133">
        <v>75</v>
      </c>
      <c r="E60" s="141">
        <v>2378</v>
      </c>
      <c r="F60" s="144">
        <v>0.0592427616926503</v>
      </c>
      <c r="G60" s="119">
        <v>4835</v>
      </c>
      <c r="H60" s="174">
        <v>0.016232785190059558</v>
      </c>
      <c r="I60" s="184"/>
      <c r="K60" s="25"/>
      <c r="L60" s="598"/>
    </row>
    <row r="61" spans="1:12" ht="12.75" customHeight="1">
      <c r="A61" s="125">
        <v>54</v>
      </c>
      <c r="B61" s="117" t="s">
        <v>185</v>
      </c>
      <c r="C61" s="135">
        <v>14559</v>
      </c>
      <c r="D61" s="133">
        <v>112</v>
      </c>
      <c r="E61" s="141">
        <v>14671</v>
      </c>
      <c r="F61" s="144">
        <v>0.06011995086350175</v>
      </c>
      <c r="G61" s="119">
        <v>28110</v>
      </c>
      <c r="H61" s="174">
        <v>0.03891955655796605</v>
      </c>
      <c r="I61" s="184"/>
      <c r="K61" s="25"/>
      <c r="L61" s="598"/>
    </row>
    <row r="62" spans="1:12" ht="12.75" customHeight="1">
      <c r="A62" s="125">
        <v>55</v>
      </c>
      <c r="B62" s="117" t="s">
        <v>186</v>
      </c>
      <c r="C62" s="135">
        <v>3163</v>
      </c>
      <c r="D62" s="133">
        <v>91</v>
      </c>
      <c r="E62" s="141">
        <v>3254</v>
      </c>
      <c r="F62" s="144">
        <v>0.05069422021310954</v>
      </c>
      <c r="G62" s="119">
        <v>6697</v>
      </c>
      <c r="H62" s="174">
        <v>0.03477407495871974</v>
      </c>
      <c r="I62" s="184"/>
      <c r="K62" s="25"/>
      <c r="L62" s="598"/>
    </row>
    <row r="63" spans="1:12" ht="12.75" customHeight="1">
      <c r="A63" s="125">
        <v>56</v>
      </c>
      <c r="B63" s="117" t="s">
        <v>187</v>
      </c>
      <c r="C63" s="135">
        <v>7773</v>
      </c>
      <c r="D63" s="133">
        <v>583</v>
      </c>
      <c r="E63" s="141">
        <v>8356</v>
      </c>
      <c r="F63" s="144">
        <v>0.037883492733821855</v>
      </c>
      <c r="G63" s="119">
        <v>15025</v>
      </c>
      <c r="H63" s="174">
        <v>0.021821408653622715</v>
      </c>
      <c r="I63" s="184"/>
      <c r="K63" s="25"/>
      <c r="L63" s="598"/>
    </row>
    <row r="64" spans="1:12" ht="12.75" customHeight="1">
      <c r="A64" s="125">
        <v>57</v>
      </c>
      <c r="B64" s="117" t="s">
        <v>188</v>
      </c>
      <c r="C64" s="135">
        <v>15086</v>
      </c>
      <c r="D64" s="133">
        <v>105</v>
      </c>
      <c r="E64" s="141">
        <v>15191</v>
      </c>
      <c r="F64" s="144">
        <v>0.08974175035868015</v>
      </c>
      <c r="G64" s="119">
        <v>29369</v>
      </c>
      <c r="H64" s="174">
        <v>0.028327073579595324</v>
      </c>
      <c r="I64" s="184"/>
      <c r="K64" s="25"/>
      <c r="L64" s="598"/>
    </row>
    <row r="65" spans="1:12" ht="12.75" customHeight="1">
      <c r="A65" s="125">
        <v>58</v>
      </c>
      <c r="B65" s="117" t="s">
        <v>189</v>
      </c>
      <c r="C65" s="135">
        <v>3853</v>
      </c>
      <c r="D65" s="133">
        <v>174</v>
      </c>
      <c r="E65" s="141">
        <v>4027</v>
      </c>
      <c r="F65" s="144">
        <v>0.10328767123287674</v>
      </c>
      <c r="G65" s="119">
        <v>8101</v>
      </c>
      <c r="H65" s="174">
        <v>0.036480802658716935</v>
      </c>
      <c r="I65" s="184"/>
      <c r="K65" s="25"/>
      <c r="L65" s="598"/>
    </row>
    <row r="66" spans="1:12" ht="12.75" customHeight="1">
      <c r="A66" s="125">
        <v>59</v>
      </c>
      <c r="B66" s="117" t="s">
        <v>190</v>
      </c>
      <c r="C66" s="135">
        <v>75095</v>
      </c>
      <c r="D66" s="133">
        <v>353</v>
      </c>
      <c r="E66" s="141">
        <v>75448</v>
      </c>
      <c r="F66" s="144">
        <v>0.06625211984171853</v>
      </c>
      <c r="G66" s="119">
        <v>163207</v>
      </c>
      <c r="H66" s="174">
        <v>0.06335036060024997</v>
      </c>
      <c r="I66" s="184"/>
      <c r="K66" s="25"/>
      <c r="L66" s="598"/>
    </row>
    <row r="67" spans="1:12" ht="12.75" customHeight="1">
      <c r="A67" s="125">
        <v>60</v>
      </c>
      <c r="B67" s="117" t="s">
        <v>191</v>
      </c>
      <c r="C67" s="135">
        <v>10948</v>
      </c>
      <c r="D67" s="133">
        <v>193</v>
      </c>
      <c r="E67" s="141">
        <v>11141</v>
      </c>
      <c r="F67" s="144">
        <v>0.08186055544765969</v>
      </c>
      <c r="G67" s="119">
        <v>23462</v>
      </c>
      <c r="H67" s="174">
        <v>0.029851126065089245</v>
      </c>
      <c r="I67" s="184"/>
      <c r="K67" s="25"/>
      <c r="L67" s="598"/>
    </row>
    <row r="68" spans="1:12" ht="12.75" customHeight="1">
      <c r="A68" s="125">
        <v>61</v>
      </c>
      <c r="B68" s="117" t="s">
        <v>192</v>
      </c>
      <c r="C68" s="135">
        <v>4517</v>
      </c>
      <c r="D68" s="133">
        <v>147</v>
      </c>
      <c r="E68" s="141">
        <v>4664</v>
      </c>
      <c r="F68" s="144">
        <v>0.035523978685612745</v>
      </c>
      <c r="G68" s="119">
        <v>9380</v>
      </c>
      <c r="H68" s="174">
        <v>0.03201714863056716</v>
      </c>
      <c r="I68" s="184"/>
      <c r="K68" s="25"/>
      <c r="L68" s="598"/>
    </row>
    <row r="69" spans="1:12" ht="12.75" customHeight="1">
      <c r="A69" s="125">
        <v>62</v>
      </c>
      <c r="B69" s="117" t="s">
        <v>193</v>
      </c>
      <c r="C69" s="135">
        <v>38924</v>
      </c>
      <c r="D69" s="133">
        <v>771</v>
      </c>
      <c r="E69" s="141">
        <v>39695</v>
      </c>
      <c r="F69" s="144">
        <v>0.05827934629022358</v>
      </c>
      <c r="G69" s="119">
        <v>86845</v>
      </c>
      <c r="H69" s="174">
        <v>0.059651412380870614</v>
      </c>
      <c r="I69" s="184"/>
      <c r="K69" s="25"/>
      <c r="L69" s="598"/>
    </row>
    <row r="70" spans="1:12" ht="12.75" customHeight="1">
      <c r="A70" s="125">
        <v>63</v>
      </c>
      <c r="B70" s="117" t="s">
        <v>194</v>
      </c>
      <c r="C70" s="135">
        <v>9441</v>
      </c>
      <c r="D70" s="133">
        <v>198</v>
      </c>
      <c r="E70" s="141">
        <v>9639</v>
      </c>
      <c r="F70" s="144">
        <v>0.03890924768269022</v>
      </c>
      <c r="G70" s="119">
        <v>19255</v>
      </c>
      <c r="H70" s="174">
        <v>0.03100349564212096</v>
      </c>
      <c r="I70" s="184"/>
      <c r="K70" s="25"/>
      <c r="L70" s="598"/>
    </row>
    <row r="71" spans="1:12" ht="12.75" customHeight="1">
      <c r="A71" s="125">
        <v>64</v>
      </c>
      <c r="B71" s="117" t="s">
        <v>195</v>
      </c>
      <c r="C71" s="135">
        <v>10464</v>
      </c>
      <c r="D71" s="133">
        <v>221</v>
      </c>
      <c r="E71" s="141">
        <v>10685</v>
      </c>
      <c r="F71" s="144">
        <v>0.019269293141276345</v>
      </c>
      <c r="G71" s="119">
        <v>19098</v>
      </c>
      <c r="H71" s="174">
        <v>0.030406325177959315</v>
      </c>
      <c r="I71" s="184"/>
      <c r="K71" s="25"/>
      <c r="L71" s="598"/>
    </row>
    <row r="72" spans="1:12" ht="12.75" customHeight="1">
      <c r="A72" s="125">
        <v>65</v>
      </c>
      <c r="B72" s="117" t="s">
        <v>196</v>
      </c>
      <c r="C72" s="135">
        <v>3728</v>
      </c>
      <c r="D72" s="133">
        <v>137</v>
      </c>
      <c r="E72" s="141">
        <v>3865</v>
      </c>
      <c r="F72" s="144">
        <v>0.053133514986376085</v>
      </c>
      <c r="G72" s="119">
        <v>7313</v>
      </c>
      <c r="H72" s="174">
        <v>0.0318152946601815</v>
      </c>
      <c r="I72" s="184"/>
      <c r="K72" s="25"/>
      <c r="L72" s="598"/>
    </row>
    <row r="73" spans="1:12" ht="12.75" customHeight="1">
      <c r="A73" s="125">
        <v>66</v>
      </c>
      <c r="B73" s="117" t="s">
        <v>197</v>
      </c>
      <c r="C73" s="135">
        <v>14400</v>
      </c>
      <c r="D73" s="133">
        <v>612</v>
      </c>
      <c r="E73" s="141">
        <v>15012</v>
      </c>
      <c r="F73" s="144">
        <v>0.05089254462723125</v>
      </c>
      <c r="G73" s="119">
        <v>28097</v>
      </c>
      <c r="H73" s="174">
        <v>0.06653374283975495</v>
      </c>
      <c r="I73" s="184"/>
      <c r="K73" s="25"/>
      <c r="L73" s="598"/>
    </row>
    <row r="74" spans="1:12" ht="12.75" customHeight="1">
      <c r="A74" s="125">
        <v>67</v>
      </c>
      <c r="B74" s="117" t="s">
        <v>198</v>
      </c>
      <c r="C74" s="135">
        <v>16387</v>
      </c>
      <c r="D74" s="133">
        <v>68</v>
      </c>
      <c r="E74" s="141">
        <v>16455</v>
      </c>
      <c r="F74" s="144">
        <v>0.08987945423234867</v>
      </c>
      <c r="G74" s="119">
        <v>32287</v>
      </c>
      <c r="H74" s="174">
        <v>0.03016140513454787</v>
      </c>
      <c r="I74" s="184"/>
      <c r="K74" s="25"/>
      <c r="L74" s="598"/>
    </row>
    <row r="75" spans="1:12" ht="12.75" customHeight="1">
      <c r="A75" s="125">
        <v>68</v>
      </c>
      <c r="B75" s="117" t="s">
        <v>199</v>
      </c>
      <c r="C75" s="135">
        <v>9378</v>
      </c>
      <c r="D75" s="133">
        <v>38</v>
      </c>
      <c r="E75" s="141">
        <v>9416</v>
      </c>
      <c r="F75" s="144">
        <v>0.15647261115205113</v>
      </c>
      <c r="G75" s="119">
        <v>18514</v>
      </c>
      <c r="H75" s="174">
        <v>0.025168740951202768</v>
      </c>
      <c r="I75" s="184"/>
      <c r="K75" s="25"/>
      <c r="L75" s="598"/>
    </row>
    <row r="76" spans="1:12" ht="12.75" customHeight="1">
      <c r="A76" s="125">
        <v>69</v>
      </c>
      <c r="B76" s="117" t="s">
        <v>200</v>
      </c>
      <c r="C76" s="135">
        <v>28982</v>
      </c>
      <c r="D76" s="133">
        <v>299</v>
      </c>
      <c r="E76" s="141">
        <v>29281</v>
      </c>
      <c r="F76" s="144">
        <v>0.02578385006130679</v>
      </c>
      <c r="G76" s="119">
        <v>55522</v>
      </c>
      <c r="H76" s="174">
        <v>0.033567263907059754</v>
      </c>
      <c r="I76" s="184"/>
      <c r="K76" s="25"/>
      <c r="L76" s="598"/>
    </row>
    <row r="77" spans="1:12" ht="12.75" customHeight="1">
      <c r="A77" s="125">
        <v>70</v>
      </c>
      <c r="B77" s="117" t="s">
        <v>201</v>
      </c>
      <c r="C77" s="135">
        <v>2753</v>
      </c>
      <c r="D77" s="133">
        <v>50</v>
      </c>
      <c r="E77" s="141">
        <v>2803</v>
      </c>
      <c r="F77" s="144">
        <v>0.05893464299206652</v>
      </c>
      <c r="G77" s="119">
        <v>5790</v>
      </c>
      <c r="H77" s="174">
        <v>0.02472805545234404</v>
      </c>
      <c r="I77" s="184"/>
      <c r="K77" s="25"/>
      <c r="L77" s="598"/>
    </row>
    <row r="78" spans="1:12" ht="12.75" customHeight="1">
      <c r="A78" s="125">
        <v>71</v>
      </c>
      <c r="B78" s="117" t="s">
        <v>202</v>
      </c>
      <c r="C78" s="135">
        <v>6196</v>
      </c>
      <c r="D78" s="133">
        <v>233</v>
      </c>
      <c r="E78" s="141">
        <v>6429</v>
      </c>
      <c r="F78" s="144">
        <v>0.08177688036345288</v>
      </c>
      <c r="G78" s="119">
        <v>12874</v>
      </c>
      <c r="H78" s="174">
        <v>0.0235760774417557</v>
      </c>
      <c r="I78" s="184"/>
      <c r="K78" s="25"/>
      <c r="L78" s="598"/>
    </row>
    <row r="79" spans="1:12" ht="12.75" customHeight="1">
      <c r="A79" s="125">
        <v>72</v>
      </c>
      <c r="B79" s="117" t="s">
        <v>203</v>
      </c>
      <c r="C79" s="135">
        <v>7891</v>
      </c>
      <c r="D79" s="133">
        <v>121</v>
      </c>
      <c r="E79" s="141">
        <v>8012</v>
      </c>
      <c r="F79" s="144">
        <v>0.06840912121616216</v>
      </c>
      <c r="G79" s="119">
        <v>15828</v>
      </c>
      <c r="H79" s="174">
        <v>0.02867541954196869</v>
      </c>
      <c r="I79" s="184"/>
      <c r="K79" s="25"/>
      <c r="L79" s="598"/>
    </row>
    <row r="80" spans="1:12" ht="12.75" customHeight="1">
      <c r="A80" s="125">
        <v>73</v>
      </c>
      <c r="B80" s="117" t="s">
        <v>204</v>
      </c>
      <c r="C80" s="135">
        <v>3436</v>
      </c>
      <c r="D80" s="133">
        <v>62</v>
      </c>
      <c r="E80" s="141">
        <v>3498</v>
      </c>
      <c r="F80" s="144">
        <v>-0.007659574468085073</v>
      </c>
      <c r="G80" s="119">
        <v>6520</v>
      </c>
      <c r="H80" s="174">
        <v>0.0162899409614563</v>
      </c>
      <c r="I80" s="184"/>
      <c r="K80" s="25"/>
      <c r="L80" s="598"/>
    </row>
    <row r="81" spans="1:12" ht="12.75" customHeight="1">
      <c r="A81" s="125">
        <v>74</v>
      </c>
      <c r="B81" s="117" t="s">
        <v>205</v>
      </c>
      <c r="C81" s="135">
        <v>5689</v>
      </c>
      <c r="D81" s="133">
        <v>78</v>
      </c>
      <c r="E81" s="141">
        <v>5767</v>
      </c>
      <c r="F81" s="144">
        <v>0.005930577359148703</v>
      </c>
      <c r="G81" s="119">
        <v>10492</v>
      </c>
      <c r="H81" s="174">
        <v>0.01528639406027723</v>
      </c>
      <c r="I81" s="184"/>
      <c r="K81" s="25"/>
      <c r="L81" s="598"/>
    </row>
    <row r="82" spans="1:12" ht="12.75" customHeight="1">
      <c r="A82" s="125">
        <v>75</v>
      </c>
      <c r="B82" s="117" t="s">
        <v>206</v>
      </c>
      <c r="C82" s="135">
        <v>62574</v>
      </c>
      <c r="D82" s="133">
        <v>17</v>
      </c>
      <c r="E82" s="141">
        <v>62591</v>
      </c>
      <c r="F82" s="144">
        <v>0.043374618680091404</v>
      </c>
      <c r="G82" s="119">
        <v>92491</v>
      </c>
      <c r="H82" s="174">
        <v>0.042947118362631535</v>
      </c>
      <c r="I82" s="184"/>
      <c r="K82" s="25"/>
      <c r="L82" s="598"/>
    </row>
    <row r="83" spans="1:12" ht="12.75" customHeight="1">
      <c r="A83" s="125">
        <v>76</v>
      </c>
      <c r="B83" s="117" t="s">
        <v>207</v>
      </c>
      <c r="C83" s="135">
        <v>27127</v>
      </c>
      <c r="D83" s="133">
        <v>178</v>
      </c>
      <c r="E83" s="141">
        <v>27305</v>
      </c>
      <c r="F83" s="144">
        <v>0.04753318499194359</v>
      </c>
      <c r="G83" s="119">
        <v>54056</v>
      </c>
      <c r="H83" s="174">
        <v>0.04347095328738228</v>
      </c>
      <c r="I83" s="184"/>
      <c r="K83" s="25"/>
      <c r="L83" s="598"/>
    </row>
    <row r="84" spans="1:12" ht="12.75" customHeight="1">
      <c r="A84" s="125">
        <v>77</v>
      </c>
      <c r="B84" s="117" t="s">
        <v>208</v>
      </c>
      <c r="C84" s="135">
        <v>13449</v>
      </c>
      <c r="D84" s="133">
        <v>63</v>
      </c>
      <c r="E84" s="141">
        <v>13512</v>
      </c>
      <c r="F84" s="144">
        <v>0.07331797601080314</v>
      </c>
      <c r="G84" s="119">
        <v>26506</v>
      </c>
      <c r="H84" s="174">
        <v>0.021028713960778028</v>
      </c>
      <c r="I84" s="184"/>
      <c r="K84" s="25"/>
      <c r="L84" s="598"/>
    </row>
    <row r="85" spans="1:12" ht="12.75" customHeight="1">
      <c r="A85" s="125">
        <v>78</v>
      </c>
      <c r="B85" s="117" t="s">
        <v>209</v>
      </c>
      <c r="C85" s="135">
        <v>13152</v>
      </c>
      <c r="D85" s="133">
        <v>35</v>
      </c>
      <c r="E85" s="141">
        <v>13187</v>
      </c>
      <c r="F85" s="144">
        <v>0.08454642651533839</v>
      </c>
      <c r="G85" s="119">
        <v>23115</v>
      </c>
      <c r="H85" s="174">
        <v>0.016571757538303596</v>
      </c>
      <c r="I85" s="184"/>
      <c r="K85" s="25"/>
      <c r="L85" s="598"/>
    </row>
    <row r="86" spans="1:12" ht="12.75" customHeight="1">
      <c r="A86" s="125">
        <v>79</v>
      </c>
      <c r="B86" s="117" t="s">
        <v>210</v>
      </c>
      <c r="C86" s="135">
        <v>3522</v>
      </c>
      <c r="D86" s="133">
        <v>192</v>
      </c>
      <c r="E86" s="141">
        <v>3714</v>
      </c>
      <c r="F86" s="144">
        <v>0.027670171555063572</v>
      </c>
      <c r="G86" s="119">
        <v>7436</v>
      </c>
      <c r="H86" s="174">
        <v>0.02111834052330089</v>
      </c>
      <c r="I86" s="184"/>
      <c r="K86" s="25"/>
      <c r="L86" s="598"/>
    </row>
    <row r="87" spans="1:12" ht="12.75" customHeight="1">
      <c r="A87" s="125">
        <v>80</v>
      </c>
      <c r="B87" s="117" t="s">
        <v>211</v>
      </c>
      <c r="C87" s="135">
        <v>10888</v>
      </c>
      <c r="D87" s="133">
        <v>170</v>
      </c>
      <c r="E87" s="141">
        <v>11058</v>
      </c>
      <c r="F87" s="144">
        <v>0.044291245632259946</v>
      </c>
      <c r="G87" s="119">
        <v>23734</v>
      </c>
      <c r="H87" s="174">
        <v>0.042462366399375964</v>
      </c>
      <c r="I87" s="184"/>
      <c r="K87" s="25"/>
      <c r="L87" s="598"/>
    </row>
    <row r="88" spans="1:12" ht="12.75" customHeight="1">
      <c r="A88" s="125">
        <v>81</v>
      </c>
      <c r="B88" s="117" t="s">
        <v>212</v>
      </c>
      <c r="C88" s="135">
        <v>6416</v>
      </c>
      <c r="D88" s="133">
        <v>227</v>
      </c>
      <c r="E88" s="141">
        <v>6643</v>
      </c>
      <c r="F88" s="144">
        <v>0.028009904054472345</v>
      </c>
      <c r="G88" s="119">
        <v>13101</v>
      </c>
      <c r="H88" s="174">
        <v>0.03611618046787559</v>
      </c>
      <c r="I88" s="184"/>
      <c r="K88" s="25"/>
      <c r="L88" s="598"/>
    </row>
    <row r="89" spans="1:12" ht="12.75" customHeight="1">
      <c r="A89" s="125">
        <v>82</v>
      </c>
      <c r="B89" s="117" t="s">
        <v>213</v>
      </c>
      <c r="C89" s="135">
        <v>3823</v>
      </c>
      <c r="D89" s="133">
        <v>452</v>
      </c>
      <c r="E89" s="141">
        <v>4275</v>
      </c>
      <c r="F89" s="144">
        <v>0.026903675234206004</v>
      </c>
      <c r="G89" s="119">
        <v>8971</v>
      </c>
      <c r="H89" s="174">
        <v>0.04053132130029141</v>
      </c>
      <c r="I89" s="184"/>
      <c r="K89" s="25"/>
      <c r="L89" s="598"/>
    </row>
    <row r="90" spans="1:12" ht="12.75" customHeight="1">
      <c r="A90" s="125">
        <v>83</v>
      </c>
      <c r="B90" s="117" t="s">
        <v>214</v>
      </c>
      <c r="C90" s="135">
        <v>21846</v>
      </c>
      <c r="D90" s="133">
        <v>691</v>
      </c>
      <c r="E90" s="141">
        <v>22537</v>
      </c>
      <c r="F90" s="144">
        <v>0.007555436337625121</v>
      </c>
      <c r="G90" s="119">
        <v>40840</v>
      </c>
      <c r="H90" s="174">
        <v>0.04223135419531898</v>
      </c>
      <c r="I90" s="184"/>
      <c r="K90" s="25"/>
      <c r="L90" s="598"/>
    </row>
    <row r="91" spans="1:12" ht="12.75" customHeight="1">
      <c r="A91" s="125">
        <v>84</v>
      </c>
      <c r="B91" s="117" t="s">
        <v>215</v>
      </c>
      <c r="C91" s="135">
        <v>11570</v>
      </c>
      <c r="D91" s="133">
        <v>984</v>
      </c>
      <c r="E91" s="141">
        <v>12554</v>
      </c>
      <c r="F91" s="144">
        <v>0.07446080109551523</v>
      </c>
      <c r="G91" s="119">
        <v>24957</v>
      </c>
      <c r="H91" s="174">
        <v>0.04717082768670723</v>
      </c>
      <c r="I91" s="184"/>
      <c r="K91" s="25"/>
      <c r="L91" s="598"/>
    </row>
    <row r="92" spans="1:12" ht="12.75" customHeight="1">
      <c r="A92" s="125">
        <v>85</v>
      </c>
      <c r="B92" s="117" t="s">
        <v>216</v>
      </c>
      <c r="C92" s="135">
        <v>4628</v>
      </c>
      <c r="D92" s="133">
        <v>184</v>
      </c>
      <c r="E92" s="141">
        <v>4812</v>
      </c>
      <c r="F92" s="144">
        <v>0.051114023591087854</v>
      </c>
      <c r="G92" s="119">
        <v>9011</v>
      </c>
      <c r="H92" s="174">
        <v>0.01534670159172426</v>
      </c>
      <c r="I92" s="184"/>
      <c r="K92" s="25"/>
      <c r="L92" s="598"/>
    </row>
    <row r="93" spans="1:12" ht="12.75" customHeight="1">
      <c r="A93" s="125">
        <v>86</v>
      </c>
      <c r="B93" s="117" t="s">
        <v>217</v>
      </c>
      <c r="C93" s="135">
        <v>7238</v>
      </c>
      <c r="D93" s="133">
        <v>280</v>
      </c>
      <c r="E93" s="141">
        <v>7518</v>
      </c>
      <c r="F93" s="144">
        <v>0.06638297872340426</v>
      </c>
      <c r="G93" s="119">
        <v>14598</v>
      </c>
      <c r="H93" s="174">
        <v>0.035051828587481904</v>
      </c>
      <c r="I93" s="184"/>
      <c r="K93" s="25"/>
      <c r="L93" s="598"/>
    </row>
    <row r="94" spans="1:12" ht="12.75" customHeight="1">
      <c r="A94" s="125">
        <v>87</v>
      </c>
      <c r="B94" s="117" t="s">
        <v>218</v>
      </c>
      <c r="C94" s="135">
        <v>5271</v>
      </c>
      <c r="D94" s="133">
        <v>265</v>
      </c>
      <c r="E94" s="141">
        <v>5536</v>
      </c>
      <c r="F94" s="144">
        <v>0.044528301886792354</v>
      </c>
      <c r="G94" s="119">
        <v>11280</v>
      </c>
      <c r="H94" s="174">
        <v>0.03100272373220023</v>
      </c>
      <c r="I94" s="184"/>
      <c r="K94" s="25"/>
      <c r="L94" s="598"/>
    </row>
    <row r="95" spans="1:12" ht="12.75" customHeight="1">
      <c r="A95" s="125">
        <v>88</v>
      </c>
      <c r="B95" s="117" t="s">
        <v>219</v>
      </c>
      <c r="C95" s="135">
        <v>5523</v>
      </c>
      <c r="D95" s="133">
        <v>155</v>
      </c>
      <c r="E95" s="141">
        <v>5678</v>
      </c>
      <c r="F95" s="144">
        <v>0.10145489815712905</v>
      </c>
      <c r="G95" s="119">
        <v>11340</v>
      </c>
      <c r="H95" s="174">
        <v>0.02963791562341552</v>
      </c>
      <c r="I95" s="184"/>
      <c r="K95" s="25"/>
      <c r="L95" s="598"/>
    </row>
    <row r="96" spans="1:12" ht="12.75" customHeight="1">
      <c r="A96" s="125">
        <v>89</v>
      </c>
      <c r="B96" s="117" t="s">
        <v>220</v>
      </c>
      <c r="C96" s="135">
        <v>4393</v>
      </c>
      <c r="D96" s="133">
        <v>112</v>
      </c>
      <c r="E96" s="141">
        <v>4505</v>
      </c>
      <c r="F96" s="144">
        <v>0.06804172593646274</v>
      </c>
      <c r="G96" s="119">
        <v>9427</v>
      </c>
      <c r="H96" s="174">
        <v>0.02760605945244712</v>
      </c>
      <c r="I96" s="184"/>
      <c r="K96" s="25"/>
      <c r="L96" s="598"/>
    </row>
    <row r="97" spans="1:12" ht="12.75" customHeight="1">
      <c r="A97" s="125">
        <v>90</v>
      </c>
      <c r="B97" s="117" t="s">
        <v>221</v>
      </c>
      <c r="C97" s="135">
        <v>2629</v>
      </c>
      <c r="D97" s="133">
        <v>8</v>
      </c>
      <c r="E97" s="141">
        <v>2637</v>
      </c>
      <c r="F97" s="144">
        <v>0.10658833403273182</v>
      </c>
      <c r="G97" s="119">
        <v>5097</v>
      </c>
      <c r="H97" s="174">
        <v>0.0365111997765059</v>
      </c>
      <c r="I97" s="184"/>
      <c r="K97" s="25"/>
      <c r="L97" s="598"/>
    </row>
    <row r="98" spans="1:12" ht="12.75" customHeight="1">
      <c r="A98" s="125">
        <v>91</v>
      </c>
      <c r="B98" s="117" t="s">
        <v>222</v>
      </c>
      <c r="C98" s="135">
        <v>15576</v>
      </c>
      <c r="D98" s="133">
        <v>19</v>
      </c>
      <c r="E98" s="141">
        <v>15595</v>
      </c>
      <c r="F98" s="144">
        <v>0.05735982100481385</v>
      </c>
      <c r="G98" s="119">
        <v>30849</v>
      </c>
      <c r="H98" s="174">
        <v>0.025971390975133166</v>
      </c>
      <c r="I98" s="184"/>
      <c r="K98" s="25"/>
      <c r="L98" s="598"/>
    </row>
    <row r="99" spans="1:12" ht="12.75" customHeight="1">
      <c r="A99" s="125">
        <v>92</v>
      </c>
      <c r="B99" s="117" t="s">
        <v>223</v>
      </c>
      <c r="C99" s="135">
        <v>25080</v>
      </c>
      <c r="D99" s="133">
        <v>9</v>
      </c>
      <c r="E99" s="141">
        <v>25089</v>
      </c>
      <c r="F99" s="144">
        <v>0.08347728450509595</v>
      </c>
      <c r="G99" s="119">
        <v>41538</v>
      </c>
      <c r="H99" s="174">
        <v>0.02738799327465137</v>
      </c>
      <c r="I99" s="184"/>
      <c r="K99" s="25"/>
      <c r="L99" s="598"/>
    </row>
    <row r="100" spans="1:12" ht="12.75" customHeight="1">
      <c r="A100" s="125">
        <v>93</v>
      </c>
      <c r="B100" s="117" t="s">
        <v>224</v>
      </c>
      <c r="C100" s="135">
        <v>53472</v>
      </c>
      <c r="D100" s="133">
        <v>12</v>
      </c>
      <c r="E100" s="141">
        <v>53484</v>
      </c>
      <c r="F100" s="144">
        <v>0.08539654192710455</v>
      </c>
      <c r="G100" s="119">
        <v>103964</v>
      </c>
      <c r="H100" s="174">
        <v>0.07125341141025061</v>
      </c>
      <c r="I100" s="184"/>
      <c r="K100" s="25"/>
      <c r="L100" s="598"/>
    </row>
    <row r="101" spans="1:12" ht="12.75" customHeight="1">
      <c r="A101" s="125">
        <v>94</v>
      </c>
      <c r="B101" s="117" t="s">
        <v>225</v>
      </c>
      <c r="C101" s="135">
        <v>27251</v>
      </c>
      <c r="D101" s="133">
        <v>5</v>
      </c>
      <c r="E101" s="141">
        <v>27256</v>
      </c>
      <c r="F101" s="144">
        <v>0.08021559923906141</v>
      </c>
      <c r="G101" s="119">
        <v>48252</v>
      </c>
      <c r="H101" s="174">
        <v>0.03772953462841272</v>
      </c>
      <c r="I101" s="184"/>
      <c r="K101" s="25"/>
      <c r="L101" s="598"/>
    </row>
    <row r="102" spans="1:12" ht="12.75" customHeight="1">
      <c r="A102" s="125">
        <v>95</v>
      </c>
      <c r="B102" s="117" t="s">
        <v>226</v>
      </c>
      <c r="C102" s="135">
        <v>18674</v>
      </c>
      <c r="D102" s="133">
        <v>21</v>
      </c>
      <c r="E102" s="141">
        <v>18695</v>
      </c>
      <c r="F102" s="144">
        <v>0.07282221967175495</v>
      </c>
      <c r="G102" s="119">
        <v>37410</v>
      </c>
      <c r="H102" s="174">
        <v>0.032587562195988795</v>
      </c>
      <c r="I102" s="184"/>
      <c r="K102" s="25"/>
      <c r="L102" s="598"/>
    </row>
    <row r="103" spans="1:9" ht="12.75" customHeight="1">
      <c r="A103" s="125">
        <v>971</v>
      </c>
      <c r="B103" s="117" t="s">
        <v>246</v>
      </c>
      <c r="C103" s="136">
        <v>34693</v>
      </c>
      <c r="D103" s="134"/>
      <c r="E103" s="141">
        <v>34693</v>
      </c>
      <c r="F103" s="144">
        <v>0.032406856326627764</v>
      </c>
      <c r="G103" s="119">
        <v>72052</v>
      </c>
      <c r="H103" s="174">
        <v>0.16119015659955258</v>
      </c>
      <c r="I103" s="599"/>
    </row>
    <row r="104" spans="1:9" ht="12.75" customHeight="1">
      <c r="A104" s="125">
        <v>972</v>
      </c>
      <c r="B104" s="117" t="s">
        <v>247</v>
      </c>
      <c r="C104" s="136">
        <v>32504</v>
      </c>
      <c r="D104" s="134"/>
      <c r="E104" s="141">
        <v>32504</v>
      </c>
      <c r="F104" s="144">
        <v>0.002065542436106904</v>
      </c>
      <c r="G104" s="119">
        <v>63835</v>
      </c>
      <c r="H104" s="174">
        <v>0.1599874686716792</v>
      </c>
      <c r="I104" s="599"/>
    </row>
    <row r="105" spans="1:9" ht="12.75" customHeight="1">
      <c r="A105" s="125">
        <v>973</v>
      </c>
      <c r="B105" s="117" t="s">
        <v>248</v>
      </c>
      <c r="C105" s="136">
        <v>12847</v>
      </c>
      <c r="D105" s="134"/>
      <c r="E105" s="141">
        <v>12847</v>
      </c>
      <c r="F105" s="144">
        <v>0.047622930767349025</v>
      </c>
      <c r="G105" s="119">
        <v>33636</v>
      </c>
      <c r="H105" s="174">
        <v>0.16651485148514852</v>
      </c>
      <c r="I105" s="599"/>
    </row>
    <row r="106" spans="1:9" ht="12.75" customHeight="1" thickBot="1">
      <c r="A106" s="126">
        <v>974</v>
      </c>
      <c r="B106" s="120" t="s">
        <v>230</v>
      </c>
      <c r="C106" s="137">
        <v>75011</v>
      </c>
      <c r="D106" s="138"/>
      <c r="E106" s="142">
        <v>75011</v>
      </c>
      <c r="F106" s="145">
        <v>-0.016584508888772387</v>
      </c>
      <c r="G106" s="121">
        <v>189740</v>
      </c>
      <c r="H106" s="176">
        <v>0.24201530612244898</v>
      </c>
      <c r="I106" s="599"/>
    </row>
    <row r="107" spans="1:9" ht="6" customHeight="1" thickBot="1">
      <c r="A107" s="39"/>
      <c r="B107" s="40"/>
      <c r="C107" s="41"/>
      <c r="D107" s="38"/>
      <c r="E107" s="41"/>
      <c r="F107" s="45"/>
      <c r="G107" s="38"/>
      <c r="H107" s="25"/>
      <c r="I107" s="184"/>
    </row>
    <row r="108" spans="1:9" ht="12.75" customHeight="1">
      <c r="A108" s="694" t="s">
        <v>113</v>
      </c>
      <c r="B108" s="695"/>
      <c r="C108" s="147">
        <v>1111374</v>
      </c>
      <c r="D108" s="128">
        <v>23111</v>
      </c>
      <c r="E108" s="148">
        <v>1134485</v>
      </c>
      <c r="F108" s="143">
        <v>0.04666267493428866</v>
      </c>
      <c r="G108" s="129">
        <v>2178472</v>
      </c>
      <c r="H108" s="173">
        <v>0.03581540484997945</v>
      </c>
      <c r="I108" s="184"/>
    </row>
    <row r="109" spans="1:9" ht="13.5" customHeight="1">
      <c r="A109" s="696" t="s">
        <v>104</v>
      </c>
      <c r="B109" s="697"/>
      <c r="C109" s="149">
        <v>155055</v>
      </c>
      <c r="D109" s="118"/>
      <c r="E109" s="150">
        <v>155055</v>
      </c>
      <c r="F109" s="144">
        <v>0.0030728425410790905</v>
      </c>
      <c r="G109" s="119">
        <v>359263</v>
      </c>
      <c r="H109" s="174">
        <v>0.1961042576419214</v>
      </c>
      <c r="I109" s="184"/>
    </row>
    <row r="110" spans="1:9" s="44" customFormat="1" ht="18.75" customHeight="1" thickBot="1">
      <c r="A110" s="698" t="s">
        <v>103</v>
      </c>
      <c r="B110" s="699"/>
      <c r="C110" s="151">
        <v>1266429</v>
      </c>
      <c r="D110" s="127">
        <v>23111</v>
      </c>
      <c r="E110" s="152">
        <v>1289540</v>
      </c>
      <c r="F110" s="145">
        <v>0.04122207176982884</v>
      </c>
      <c r="G110" s="146">
        <v>2537735</v>
      </c>
      <c r="H110" s="175">
        <v>0.040502018928451726</v>
      </c>
      <c r="I110" s="223"/>
    </row>
    <row r="111" spans="1:9" s="34" customFormat="1" ht="28.5" customHeight="1">
      <c r="A111" s="185"/>
      <c r="B111" s="185"/>
      <c r="C111" s="185"/>
      <c r="D111" s="185"/>
      <c r="E111" s="185"/>
      <c r="F111" s="185"/>
      <c r="G111" s="185"/>
      <c r="H111" s="185"/>
      <c r="I111" s="185"/>
    </row>
    <row r="112" spans="1:9" s="34" customFormat="1" ht="13.5" customHeight="1">
      <c r="A112" s="186"/>
      <c r="B112" s="187"/>
      <c r="C112" s="188"/>
      <c r="D112" s="189"/>
      <c r="E112" s="190"/>
      <c r="F112" s="188"/>
      <c r="G112" s="189"/>
      <c r="H112" s="191"/>
      <c r="I112" s="224"/>
    </row>
    <row r="113" spans="1:9" s="34" customFormat="1" ht="13.5" customHeight="1">
      <c r="A113" s="186"/>
      <c r="B113" s="187"/>
      <c r="C113" s="188"/>
      <c r="D113" s="189"/>
      <c r="E113" s="190"/>
      <c r="F113" s="188"/>
      <c r="G113" s="189"/>
      <c r="H113" s="191"/>
      <c r="I113" s="224"/>
    </row>
    <row r="114" spans="1:9" ht="112.5" customHeight="1">
      <c r="A114" s="192"/>
      <c r="B114" s="720"/>
      <c r="C114" s="720"/>
      <c r="D114" s="720"/>
      <c r="E114" s="720"/>
      <c r="F114" s="720"/>
      <c r="G114" s="720"/>
      <c r="H114" s="720"/>
      <c r="I114" s="225"/>
    </row>
    <row r="115" spans="1:9" ht="29.25" customHeight="1">
      <c r="A115" s="703"/>
      <c r="B115" s="703"/>
      <c r="C115" s="703"/>
      <c r="D115" s="703"/>
      <c r="E115" s="703"/>
      <c r="F115" s="703"/>
      <c r="G115" s="703"/>
      <c r="H115" s="703"/>
      <c r="I115" s="226"/>
    </row>
    <row r="116" ht="13.5" customHeight="1">
      <c r="A116" s="42"/>
    </row>
    <row r="117" spans="2:6" ht="13.5" customHeight="1">
      <c r="B117" s="36"/>
      <c r="C117" s="38"/>
      <c r="D117" s="43"/>
      <c r="E117" s="37"/>
      <c r="F117" s="35"/>
    </row>
    <row r="118" spans="4:5" ht="12.75">
      <c r="D118" s="33"/>
      <c r="E118" s="33"/>
    </row>
  </sheetData>
  <mergeCells count="11">
    <mergeCell ref="A115:H115"/>
    <mergeCell ref="A5:B5"/>
    <mergeCell ref="C4:E5"/>
    <mergeCell ref="H4:H5"/>
    <mergeCell ref="G4:G6"/>
    <mergeCell ref="F4:F6"/>
    <mergeCell ref="B114:H114"/>
    <mergeCell ref="A108:B108"/>
    <mergeCell ref="A109:B109"/>
    <mergeCell ref="A110:B110"/>
    <mergeCell ref="A3:H3"/>
  </mergeCells>
  <conditionalFormatting sqref="F7:F106">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67" r:id="rId2"/>
  <headerFooter alignWithMargins="0">
    <oddHeader>&amp;C&amp;9Rapport du Gouvernement au Parlement sur les dépenses des départements relatives au RMI &amp;10 
&amp;8- Année 2005 -</oddHeader>
    <oddFooter>&amp;C&amp;8page &amp;P / &amp;N</oddFooter>
  </headerFooter>
  <rowBreaks count="1" manualBreakCount="1">
    <brk id="67" max="8" man="1"/>
  </rowBreaks>
  <drawing r:id="rId1"/>
</worksheet>
</file>

<file path=xl/worksheets/sheet16.xml><?xml version="1.0" encoding="utf-8"?>
<worksheet xmlns="http://schemas.openxmlformats.org/spreadsheetml/2006/main" xmlns:r="http://schemas.openxmlformats.org/officeDocument/2006/relationships">
  <sheetPr codeName="Feuil16"/>
  <dimension ref="A1:F222"/>
  <sheetViews>
    <sheetView workbookViewId="0" topLeftCell="A1">
      <selection activeCell="A1" sqref="A1:E1"/>
    </sheetView>
  </sheetViews>
  <sheetFormatPr defaultColWidth="11.421875" defaultRowHeight="12.75"/>
  <cols>
    <col min="1" max="1" width="27.28125" style="30" customWidth="1"/>
    <col min="2" max="3" width="20.7109375" style="9" customWidth="1"/>
    <col min="4" max="5" width="18.7109375" style="9" customWidth="1"/>
    <col min="6" max="6" width="6.57421875" style="9" customWidth="1"/>
    <col min="7" max="16384" width="11.421875" style="9" customWidth="1"/>
  </cols>
  <sheetData>
    <row r="1" spans="1:5" ht="33" customHeight="1" thickBot="1">
      <c r="A1" s="648" t="s">
        <v>371</v>
      </c>
      <c r="B1" s="649"/>
      <c r="C1" s="649"/>
      <c r="D1" s="649"/>
      <c r="E1" s="650"/>
    </row>
    <row r="2" spans="1:5" s="26" customFormat="1" ht="37.5" customHeight="1" thickBot="1">
      <c r="A2" s="636" t="s">
        <v>391</v>
      </c>
      <c r="B2" s="637"/>
      <c r="C2" s="637"/>
      <c r="D2" s="637"/>
      <c r="E2" s="638"/>
    </row>
    <row r="3" spans="1:6" ht="88.5" customHeight="1" thickBot="1">
      <c r="A3" s="69" t="s">
        <v>111</v>
      </c>
      <c r="B3" s="56" t="s">
        <v>451</v>
      </c>
      <c r="C3" s="56" t="s">
        <v>452</v>
      </c>
      <c r="D3" s="108" t="s">
        <v>453</v>
      </c>
      <c r="E3" s="108" t="s">
        <v>454</v>
      </c>
      <c r="F3" s="29"/>
    </row>
    <row r="4" spans="1:6" ht="12.75">
      <c r="A4" s="78" t="s">
        <v>3</v>
      </c>
      <c r="B4" s="86">
        <v>1775</v>
      </c>
      <c r="C4" s="86">
        <v>1907</v>
      </c>
      <c r="D4" s="87">
        <v>-0.0692186680650236</v>
      </c>
      <c r="E4" s="87">
        <v>0.41608063759962494</v>
      </c>
      <c r="F4" s="29"/>
    </row>
    <row r="5" spans="1:6" ht="12.75">
      <c r="A5" s="79" t="s">
        <v>4</v>
      </c>
      <c r="B5" s="88">
        <v>3327</v>
      </c>
      <c r="C5" s="88">
        <v>3372</v>
      </c>
      <c r="D5" s="89">
        <v>-0.013345195729537367</v>
      </c>
      <c r="E5" s="89">
        <v>0.38325077756018894</v>
      </c>
      <c r="F5" s="29"/>
    </row>
    <row r="6" spans="1:6" ht="12.75">
      <c r="A6" s="79" t="s">
        <v>5</v>
      </c>
      <c r="B6" s="88">
        <v>1919</v>
      </c>
      <c r="C6" s="88">
        <v>1877</v>
      </c>
      <c r="D6" s="89">
        <v>0.022376132125732553</v>
      </c>
      <c r="E6" s="89">
        <v>0.3271394476645073</v>
      </c>
      <c r="F6" s="29"/>
    </row>
    <row r="7" spans="1:6" ht="12.75">
      <c r="A7" s="79" t="s">
        <v>6</v>
      </c>
      <c r="B7" s="88">
        <v>939</v>
      </c>
      <c r="C7" s="88">
        <v>965</v>
      </c>
      <c r="D7" s="89">
        <v>-0.02694300518134715</v>
      </c>
      <c r="E7" s="89">
        <v>0.40335051546391754</v>
      </c>
      <c r="F7" s="29"/>
    </row>
    <row r="8" spans="1:6" ht="12.75">
      <c r="A8" s="79" t="s">
        <v>7</v>
      </c>
      <c r="B8" s="88">
        <v>520</v>
      </c>
      <c r="C8" s="88">
        <v>536</v>
      </c>
      <c r="D8" s="89">
        <v>-0.029850746268656716</v>
      </c>
      <c r="E8" s="89">
        <v>0.4180064308681672</v>
      </c>
      <c r="F8" s="29"/>
    </row>
    <row r="9" spans="1:6" ht="12.75">
      <c r="A9" s="79" t="s">
        <v>416</v>
      </c>
      <c r="B9" s="88">
        <v>6723</v>
      </c>
      <c r="C9" s="88">
        <v>7122</v>
      </c>
      <c r="D9" s="89">
        <v>-0.05602358887952822</v>
      </c>
      <c r="E9" s="89">
        <v>0.3861352018838665</v>
      </c>
      <c r="F9" s="29"/>
    </row>
    <row r="10" spans="1:6" ht="12.75">
      <c r="A10" s="79" t="s">
        <v>8</v>
      </c>
      <c r="B10" s="88">
        <v>1657</v>
      </c>
      <c r="C10" s="88">
        <v>1772</v>
      </c>
      <c r="D10" s="89">
        <v>-0.06489841986455983</v>
      </c>
      <c r="E10" s="89">
        <v>0.379871618523613</v>
      </c>
      <c r="F10" s="29"/>
    </row>
    <row r="11" spans="1:6" ht="12.75">
      <c r="A11" s="79" t="s">
        <v>9</v>
      </c>
      <c r="B11" s="88">
        <v>2044</v>
      </c>
      <c r="C11" s="88">
        <v>2078</v>
      </c>
      <c r="D11" s="89">
        <v>-0.016361886429258902</v>
      </c>
      <c r="E11" s="89">
        <v>0.30439314966492925</v>
      </c>
      <c r="F11" s="29"/>
    </row>
    <row r="12" spans="1:6" ht="12.75">
      <c r="A12" s="79" t="s">
        <v>10</v>
      </c>
      <c r="B12" s="88">
        <v>972</v>
      </c>
      <c r="C12" s="88">
        <v>1018</v>
      </c>
      <c r="D12" s="89">
        <v>-0.04518664047151277</v>
      </c>
      <c r="E12" s="89">
        <v>0.2580987785448752</v>
      </c>
      <c r="F12" s="29"/>
    </row>
    <row r="13" spans="1:6" ht="12.75">
      <c r="A13" s="79" t="s">
        <v>11</v>
      </c>
      <c r="B13" s="88">
        <v>1816</v>
      </c>
      <c r="C13" s="88">
        <v>1672</v>
      </c>
      <c r="D13" s="89">
        <v>0.0861244019138756</v>
      </c>
      <c r="E13" s="89">
        <v>0.3534449202024134</v>
      </c>
      <c r="F13" s="29"/>
    </row>
    <row r="14" spans="1:6" ht="12.75">
      <c r="A14" s="79" t="s">
        <v>12</v>
      </c>
      <c r="B14" s="88">
        <v>2569</v>
      </c>
      <c r="C14" s="88">
        <v>2673</v>
      </c>
      <c r="D14" s="89">
        <v>-0.03890759446315002</v>
      </c>
      <c r="E14" s="89">
        <v>0.25392903034496395</v>
      </c>
      <c r="F14" s="29"/>
    </row>
    <row r="15" spans="1:6" ht="12.75">
      <c r="A15" s="79" t="s">
        <v>13</v>
      </c>
      <c r="B15" s="88">
        <v>930</v>
      </c>
      <c r="C15" s="88">
        <v>833</v>
      </c>
      <c r="D15" s="89">
        <v>0.11644657863145258</v>
      </c>
      <c r="E15" s="89">
        <v>0.41005291005291006</v>
      </c>
      <c r="F15" s="29"/>
    </row>
    <row r="16" spans="1:6" ht="12.75">
      <c r="A16" s="79" t="s">
        <v>14</v>
      </c>
      <c r="B16" s="88">
        <v>17471</v>
      </c>
      <c r="C16" s="88">
        <v>17729</v>
      </c>
      <c r="D16" s="89">
        <v>-0.014552428224942186</v>
      </c>
      <c r="E16" s="89">
        <v>0.2397327003032507</v>
      </c>
      <c r="F16" s="29"/>
    </row>
    <row r="17" spans="1:6" ht="12.75">
      <c r="A17" s="79" t="s">
        <v>15</v>
      </c>
      <c r="B17" s="88">
        <v>3426</v>
      </c>
      <c r="C17" s="88">
        <v>3636</v>
      </c>
      <c r="D17" s="89">
        <v>-0.057755775577557754</v>
      </c>
      <c r="E17" s="89">
        <v>0.3251091288669577</v>
      </c>
      <c r="F17" s="29"/>
    </row>
    <row r="18" spans="1:6" ht="12.75">
      <c r="A18" s="79" t="s">
        <v>16</v>
      </c>
      <c r="B18" s="88">
        <v>586</v>
      </c>
      <c r="C18" s="88">
        <v>549</v>
      </c>
      <c r="D18" s="89">
        <v>0.06739526411657559</v>
      </c>
      <c r="E18" s="89">
        <v>0.35753508236729714</v>
      </c>
      <c r="F18" s="29"/>
    </row>
    <row r="19" spans="1:6" ht="12.75">
      <c r="A19" s="79" t="s">
        <v>17</v>
      </c>
      <c r="B19" s="88">
        <v>1973</v>
      </c>
      <c r="C19" s="88">
        <v>1922</v>
      </c>
      <c r="D19" s="89">
        <v>0.026534859521331947</v>
      </c>
      <c r="E19" s="89">
        <v>0.30367862090195474</v>
      </c>
      <c r="F19" s="29"/>
    </row>
    <row r="20" spans="1:6" ht="12.75">
      <c r="A20" s="79" t="s">
        <v>417</v>
      </c>
      <c r="B20" s="88">
        <v>3671</v>
      </c>
      <c r="C20" s="88">
        <v>3696</v>
      </c>
      <c r="D20" s="89">
        <v>-0.006764069264069264</v>
      </c>
      <c r="E20" s="89">
        <v>0.3163019128037222</v>
      </c>
      <c r="F20" s="29"/>
    </row>
    <row r="21" spans="1:6" ht="12.75">
      <c r="A21" s="79" t="s">
        <v>18</v>
      </c>
      <c r="B21" s="88">
        <v>1935</v>
      </c>
      <c r="C21" s="88">
        <v>1839</v>
      </c>
      <c r="D21" s="89">
        <v>0.052202283849918436</v>
      </c>
      <c r="E21" s="89">
        <v>0.3213218199933577</v>
      </c>
      <c r="F21" s="29"/>
    </row>
    <row r="22" spans="1:6" ht="12.75">
      <c r="A22" s="79" t="s">
        <v>19</v>
      </c>
      <c r="B22" s="88">
        <v>909</v>
      </c>
      <c r="C22" s="88">
        <v>906</v>
      </c>
      <c r="D22" s="89">
        <v>0.0033112582781456954</v>
      </c>
      <c r="E22" s="89">
        <v>0.40634778721502013</v>
      </c>
      <c r="F22" s="29"/>
    </row>
    <row r="23" spans="1:6" ht="12.75">
      <c r="A23" s="79" t="s">
        <v>20</v>
      </c>
      <c r="B23" s="88">
        <v>494</v>
      </c>
      <c r="C23" s="88">
        <v>438</v>
      </c>
      <c r="D23" s="89">
        <v>0.1278538812785388</v>
      </c>
      <c r="E23" s="89">
        <v>0.1923676012461059</v>
      </c>
      <c r="F23" s="29"/>
    </row>
    <row r="24" spans="1:6" ht="12.75">
      <c r="A24" s="79" t="s">
        <v>21</v>
      </c>
      <c r="B24" s="88">
        <v>964</v>
      </c>
      <c r="C24" s="88">
        <v>997</v>
      </c>
      <c r="D24" s="89">
        <v>-0.033099297893681046</v>
      </c>
      <c r="E24" s="89">
        <v>0.2592791823561054</v>
      </c>
      <c r="F24" s="29"/>
    </row>
    <row r="25" spans="1:6" ht="12.75">
      <c r="A25" s="79" t="s">
        <v>22</v>
      </c>
      <c r="B25" s="88">
        <v>2193</v>
      </c>
      <c r="C25" s="88">
        <v>2175</v>
      </c>
      <c r="D25" s="89">
        <v>0.008275862068965517</v>
      </c>
      <c r="E25" s="89">
        <v>0.3487595419847328</v>
      </c>
      <c r="F25" s="29"/>
    </row>
    <row r="26" spans="1:6" ht="12.75">
      <c r="A26" s="79" t="s">
        <v>23</v>
      </c>
      <c r="B26" s="88">
        <v>2277</v>
      </c>
      <c r="C26" s="88">
        <v>2293</v>
      </c>
      <c r="D26" s="89">
        <v>-0.006977758395115569</v>
      </c>
      <c r="E26" s="89">
        <v>0.36982296573006335</v>
      </c>
      <c r="F26" s="29"/>
    </row>
    <row r="27" spans="1:6" ht="12.75">
      <c r="A27" s="79" t="s">
        <v>24</v>
      </c>
      <c r="B27" s="88">
        <v>492</v>
      </c>
      <c r="C27" s="88">
        <v>513</v>
      </c>
      <c r="D27" s="89">
        <v>-0.04093567251461988</v>
      </c>
      <c r="E27" s="89">
        <v>0.2725761772853186</v>
      </c>
      <c r="F27" s="29"/>
    </row>
    <row r="28" spans="1:6" ht="12.75">
      <c r="A28" s="79" t="s">
        <v>25</v>
      </c>
      <c r="B28" s="88">
        <v>2212</v>
      </c>
      <c r="C28" s="88">
        <v>2475</v>
      </c>
      <c r="D28" s="89">
        <v>-0.10626262626262627</v>
      </c>
      <c r="E28" s="89">
        <v>0.3040131940626718</v>
      </c>
      <c r="F28" s="29"/>
    </row>
    <row r="29" spans="1:6" ht="12.75">
      <c r="A29" s="79" t="s">
        <v>26</v>
      </c>
      <c r="B29" s="88">
        <v>2899</v>
      </c>
      <c r="C29" s="88">
        <v>3025</v>
      </c>
      <c r="D29" s="89">
        <v>-0.04165289256198347</v>
      </c>
      <c r="E29" s="89">
        <v>0.4136700913242009</v>
      </c>
      <c r="F29" s="29"/>
    </row>
    <row r="30" spans="1:6" ht="12.75">
      <c r="A30" s="79" t="s">
        <v>27</v>
      </c>
      <c r="B30" s="88">
        <v>3144</v>
      </c>
      <c r="C30" s="88">
        <v>3181</v>
      </c>
      <c r="D30" s="89">
        <v>-0.011631562401760453</v>
      </c>
      <c r="E30" s="89">
        <v>0.3861933423412357</v>
      </c>
      <c r="F30" s="29"/>
    </row>
    <row r="31" spans="1:6" ht="12.75">
      <c r="A31" s="79" t="s">
        <v>28</v>
      </c>
      <c r="B31" s="88">
        <v>2609</v>
      </c>
      <c r="C31" s="88">
        <v>2637</v>
      </c>
      <c r="D31" s="89">
        <v>-0.01061812665908229</v>
      </c>
      <c r="E31" s="89">
        <v>0.3554980242539856</v>
      </c>
      <c r="F31" s="29"/>
    </row>
    <row r="32" spans="1:6" ht="12.75">
      <c r="A32" s="79" t="s">
        <v>29</v>
      </c>
      <c r="B32" s="88">
        <v>1816</v>
      </c>
      <c r="C32" s="88">
        <v>1809</v>
      </c>
      <c r="D32" s="89">
        <v>0.003869541182974019</v>
      </c>
      <c r="E32" s="89">
        <v>0.38135237295254093</v>
      </c>
      <c r="F32" s="29"/>
    </row>
    <row r="33" spans="1:6" ht="12.75">
      <c r="A33" s="79" t="s">
        <v>30</v>
      </c>
      <c r="B33" s="88">
        <v>4211</v>
      </c>
      <c r="C33" s="88">
        <v>4175</v>
      </c>
      <c r="D33" s="89">
        <v>0.008622754491017964</v>
      </c>
      <c r="E33" s="89">
        <v>0.3660147761842677</v>
      </c>
      <c r="F33" s="29"/>
    </row>
    <row r="34" spans="1:6" ht="12.75">
      <c r="A34" s="79" t="s">
        <v>31</v>
      </c>
      <c r="B34" s="88">
        <v>6421</v>
      </c>
      <c r="C34" s="88">
        <v>5810</v>
      </c>
      <c r="D34" s="89">
        <v>0.10516351118760757</v>
      </c>
      <c r="E34" s="89">
        <v>0.305209620686377</v>
      </c>
      <c r="F34" s="29"/>
    </row>
    <row r="35" spans="1:6" ht="12.75">
      <c r="A35" s="79" t="s">
        <v>32</v>
      </c>
      <c r="B35" s="88">
        <v>8167</v>
      </c>
      <c r="C35" s="88">
        <v>8094</v>
      </c>
      <c r="D35" s="89">
        <v>0.00901902643933778</v>
      </c>
      <c r="E35" s="89">
        <v>0.3109816464854162</v>
      </c>
      <c r="F35" s="29"/>
    </row>
    <row r="36" spans="1:6" ht="12.75">
      <c r="A36" s="79" t="s">
        <v>33</v>
      </c>
      <c r="B36" s="88">
        <v>720</v>
      </c>
      <c r="C36" s="88">
        <v>743</v>
      </c>
      <c r="D36" s="89">
        <v>-0.03095558546433378</v>
      </c>
      <c r="E36" s="89">
        <v>0.35363457760314343</v>
      </c>
      <c r="F36" s="29"/>
    </row>
    <row r="37" spans="1:6" ht="12.75">
      <c r="A37" s="79" t="s">
        <v>34</v>
      </c>
      <c r="B37" s="88">
        <v>8276</v>
      </c>
      <c r="C37" s="88">
        <v>8971</v>
      </c>
      <c r="D37" s="89">
        <v>-0.07747185375097536</v>
      </c>
      <c r="E37" s="89">
        <v>0.32444723224086564</v>
      </c>
      <c r="F37" s="29"/>
    </row>
    <row r="38" spans="1:6" ht="12.75">
      <c r="A38" s="79" t="s">
        <v>35</v>
      </c>
      <c r="B38" s="88">
        <v>9655</v>
      </c>
      <c r="C38" s="88">
        <v>9076</v>
      </c>
      <c r="D38" s="89">
        <v>0.0637946231820185</v>
      </c>
      <c r="E38" s="89">
        <v>0.31521384263793667</v>
      </c>
      <c r="F38" s="29"/>
    </row>
    <row r="39" spans="1:6" ht="12.75">
      <c r="A39" s="79" t="s">
        <v>36</v>
      </c>
      <c r="B39" s="88">
        <v>3795</v>
      </c>
      <c r="C39" s="88">
        <v>3914</v>
      </c>
      <c r="D39" s="89">
        <v>-0.030403679100664282</v>
      </c>
      <c r="E39" s="89">
        <v>0.4193370165745856</v>
      </c>
      <c r="F39" s="29"/>
    </row>
    <row r="40" spans="1:6" ht="12.75">
      <c r="A40" s="79" t="s">
        <v>37</v>
      </c>
      <c r="B40" s="88">
        <v>1118</v>
      </c>
      <c r="C40" s="88">
        <v>1164</v>
      </c>
      <c r="D40" s="89">
        <v>-0.03951890034364261</v>
      </c>
      <c r="E40" s="89">
        <v>0.40654545454545454</v>
      </c>
      <c r="F40" s="29"/>
    </row>
    <row r="41" spans="1:6" ht="12.75">
      <c r="A41" s="79" t="s">
        <v>38</v>
      </c>
      <c r="B41" s="88">
        <v>2760</v>
      </c>
      <c r="C41" s="88">
        <v>2848</v>
      </c>
      <c r="D41" s="89">
        <v>-0.03089887640449438</v>
      </c>
      <c r="E41" s="89">
        <v>0.3216408344015849</v>
      </c>
      <c r="F41" s="29"/>
    </row>
    <row r="42" spans="1:6" ht="12.75">
      <c r="A42" s="79" t="s">
        <v>39</v>
      </c>
      <c r="B42" s="88">
        <v>5458</v>
      </c>
      <c r="C42" s="88">
        <v>5725</v>
      </c>
      <c r="D42" s="89">
        <v>-0.04663755458515284</v>
      </c>
      <c r="E42" s="89">
        <v>0.40108759553204</v>
      </c>
      <c r="F42" s="29"/>
    </row>
    <row r="43" spans="1:6" ht="12.75">
      <c r="A43" s="79" t="s">
        <v>40</v>
      </c>
      <c r="B43" s="88">
        <v>973</v>
      </c>
      <c r="C43" s="88">
        <v>956</v>
      </c>
      <c r="D43" s="89">
        <v>0.01778242677824268</v>
      </c>
      <c r="E43" s="89">
        <v>0.4373033707865169</v>
      </c>
      <c r="F43" s="29"/>
    </row>
    <row r="44" spans="1:6" ht="12.75">
      <c r="A44" s="79" t="s">
        <v>41</v>
      </c>
      <c r="B44" s="88">
        <v>1665</v>
      </c>
      <c r="C44" s="88">
        <v>1742</v>
      </c>
      <c r="D44" s="89">
        <v>-0.04420206659012629</v>
      </c>
      <c r="E44" s="89">
        <v>0.3380024360535932</v>
      </c>
      <c r="F44" s="29"/>
    </row>
    <row r="45" spans="1:6" ht="12.75">
      <c r="A45" s="79" t="s">
        <v>42</v>
      </c>
      <c r="B45" s="88">
        <v>1434</v>
      </c>
      <c r="C45" s="88">
        <v>1391</v>
      </c>
      <c r="D45" s="89">
        <v>0.030913012221423435</v>
      </c>
      <c r="E45" s="89">
        <v>0.3417540514775977</v>
      </c>
      <c r="F45" s="29"/>
    </row>
    <row r="46" spans="1:6" ht="12.75">
      <c r="A46" s="79" t="s">
        <v>43</v>
      </c>
      <c r="B46" s="88">
        <v>3723</v>
      </c>
      <c r="C46" s="88">
        <v>3782</v>
      </c>
      <c r="D46" s="89">
        <v>-0.01560021152829191</v>
      </c>
      <c r="E46" s="89">
        <v>0.37338281014943336</v>
      </c>
      <c r="F46" s="29"/>
    </row>
    <row r="47" spans="1:6" ht="12.75">
      <c r="A47" s="79" t="s">
        <v>44</v>
      </c>
      <c r="B47" s="88">
        <v>832</v>
      </c>
      <c r="C47" s="88">
        <v>789</v>
      </c>
      <c r="D47" s="89">
        <v>0.05449936628643853</v>
      </c>
      <c r="E47" s="89">
        <v>0.46715328467153283</v>
      </c>
      <c r="F47" s="29"/>
    </row>
    <row r="48" spans="1:6" ht="12.75">
      <c r="A48" s="79" t="s">
        <v>45</v>
      </c>
      <c r="B48" s="88">
        <v>6150</v>
      </c>
      <c r="C48" s="88">
        <v>6373</v>
      </c>
      <c r="D48" s="89">
        <v>-0.034991369841518905</v>
      </c>
      <c r="E48" s="89">
        <v>0.3475361663652803</v>
      </c>
      <c r="F48" s="29"/>
    </row>
    <row r="49" spans="1:6" ht="12.75">
      <c r="A49" s="79" t="s">
        <v>46</v>
      </c>
      <c r="B49" s="88">
        <v>3081</v>
      </c>
      <c r="C49" s="88">
        <v>3183</v>
      </c>
      <c r="D49" s="89">
        <v>-0.03204524033930255</v>
      </c>
      <c r="E49" s="89">
        <v>0.38440424204616347</v>
      </c>
      <c r="F49" s="29"/>
    </row>
    <row r="50" spans="1:6" ht="12.75">
      <c r="A50" s="79" t="s">
        <v>47</v>
      </c>
      <c r="B50" s="88">
        <v>701</v>
      </c>
      <c r="C50" s="88">
        <v>740</v>
      </c>
      <c r="D50" s="89">
        <v>-0.052702702702702706</v>
      </c>
      <c r="E50" s="89">
        <v>0.2894302229562345</v>
      </c>
      <c r="F50" s="29"/>
    </row>
    <row r="51" spans="1:6" ht="12.75">
      <c r="A51" s="79" t="s">
        <v>48</v>
      </c>
      <c r="B51" s="88">
        <v>1790</v>
      </c>
      <c r="C51" s="88">
        <v>1788</v>
      </c>
      <c r="D51" s="89">
        <v>0.0011185682326621924</v>
      </c>
      <c r="E51" s="89">
        <v>0.3121185701830863</v>
      </c>
      <c r="F51" s="29"/>
    </row>
    <row r="52" spans="1:6" ht="12.75">
      <c r="A52" s="79" t="s">
        <v>49</v>
      </c>
      <c r="B52" s="88">
        <v>307</v>
      </c>
      <c r="C52" s="88">
        <v>289</v>
      </c>
      <c r="D52" s="89">
        <v>0.06228373702422145</v>
      </c>
      <c r="E52" s="89">
        <v>0.422283356258597</v>
      </c>
      <c r="F52" s="29"/>
    </row>
    <row r="53" spans="1:6" ht="12.75">
      <c r="A53" s="79" t="s">
        <v>50</v>
      </c>
      <c r="B53" s="88">
        <v>3221</v>
      </c>
      <c r="C53" s="88">
        <v>3354</v>
      </c>
      <c r="D53" s="89">
        <v>-0.039654144305307094</v>
      </c>
      <c r="E53" s="89">
        <v>0.32640859343331985</v>
      </c>
      <c r="F53" s="29"/>
    </row>
    <row r="54" spans="1:6" ht="12.75">
      <c r="A54" s="79" t="s">
        <v>51</v>
      </c>
      <c r="B54" s="88">
        <v>2023</v>
      </c>
      <c r="C54" s="88">
        <v>2136</v>
      </c>
      <c r="D54" s="89">
        <v>-0.05290262172284644</v>
      </c>
      <c r="E54" s="89">
        <v>0.3785553892215569</v>
      </c>
      <c r="F54" s="29"/>
    </row>
    <row r="55" spans="1:6" ht="12.75">
      <c r="A55" s="79" t="s">
        <v>52</v>
      </c>
      <c r="B55" s="88">
        <v>2821</v>
      </c>
      <c r="C55" s="88">
        <v>2663</v>
      </c>
      <c r="D55" s="89">
        <v>0.05933158092377019</v>
      </c>
      <c r="E55" s="89">
        <v>0.3580858085808581</v>
      </c>
      <c r="F55" s="29"/>
    </row>
    <row r="56" spans="1:6" ht="12.75">
      <c r="A56" s="79" t="s">
        <v>53</v>
      </c>
      <c r="B56" s="88">
        <v>1024</v>
      </c>
      <c r="C56" s="88">
        <v>1043</v>
      </c>
      <c r="D56" s="89">
        <v>-0.01821668264621285</v>
      </c>
      <c r="E56" s="89">
        <v>0.3987538940809969</v>
      </c>
      <c r="F56" s="29"/>
    </row>
    <row r="57" spans="1:6" ht="12.75">
      <c r="A57" s="83" t="s">
        <v>54</v>
      </c>
      <c r="B57" s="232">
        <v>815</v>
      </c>
      <c r="C57" s="232">
        <v>890</v>
      </c>
      <c r="D57" s="94">
        <v>-0.08426966292134831</v>
      </c>
      <c r="E57" s="94">
        <v>0.36302895322939865</v>
      </c>
      <c r="F57" s="29"/>
    </row>
    <row r="58" spans="1:6" ht="12.75">
      <c r="A58" s="83" t="s">
        <v>55</v>
      </c>
      <c r="B58" s="232">
        <v>4654</v>
      </c>
      <c r="C58" s="232">
        <v>4807</v>
      </c>
      <c r="D58" s="94">
        <v>-0.031828583315997507</v>
      </c>
      <c r="E58" s="94">
        <v>0.33629597514271264</v>
      </c>
      <c r="F58" s="29"/>
    </row>
    <row r="59" spans="1:6" ht="12.75">
      <c r="A59" s="79" t="s">
        <v>56</v>
      </c>
      <c r="B59" s="88">
        <v>918</v>
      </c>
      <c r="C59" s="88">
        <v>891</v>
      </c>
      <c r="D59" s="89">
        <v>0.030303030303030304</v>
      </c>
      <c r="E59" s="89">
        <v>0.2964158863416209</v>
      </c>
      <c r="F59" s="29"/>
    </row>
    <row r="60" spans="1:6" ht="12.75">
      <c r="A60" s="79" t="s">
        <v>57</v>
      </c>
      <c r="B60" s="88">
        <v>2897</v>
      </c>
      <c r="C60" s="88">
        <v>2938</v>
      </c>
      <c r="D60" s="89">
        <v>-0.013955071477195371</v>
      </c>
      <c r="E60" s="89">
        <v>0.35983107688485905</v>
      </c>
      <c r="F60" s="29"/>
    </row>
    <row r="61" spans="1:6" ht="12.75">
      <c r="A61" s="79" t="s">
        <v>58</v>
      </c>
      <c r="B61" s="88">
        <v>5951</v>
      </c>
      <c r="C61" s="88">
        <v>6083</v>
      </c>
      <c r="D61" s="89">
        <v>-0.0216998191681736</v>
      </c>
      <c r="E61" s="89">
        <v>0.42690100430416067</v>
      </c>
      <c r="F61" s="29"/>
    </row>
    <row r="62" spans="1:6" ht="12.75">
      <c r="A62" s="79" t="s">
        <v>59</v>
      </c>
      <c r="B62" s="88">
        <v>1308</v>
      </c>
      <c r="C62" s="88">
        <v>1248</v>
      </c>
      <c r="D62" s="89">
        <v>0.04807692307692308</v>
      </c>
      <c r="E62" s="89">
        <v>0.35835616438356166</v>
      </c>
      <c r="F62" s="29"/>
    </row>
    <row r="63" spans="1:6" ht="13.5" thickBot="1">
      <c r="A63" s="79" t="s">
        <v>60</v>
      </c>
      <c r="B63" s="88">
        <v>22009</v>
      </c>
      <c r="C63" s="88">
        <v>21885.193770420767</v>
      </c>
      <c r="D63" s="89">
        <v>0.005657077148961109</v>
      </c>
      <c r="E63" s="89">
        <v>0.3110373092142453</v>
      </c>
      <c r="F63" s="29"/>
    </row>
    <row r="64" spans="1:6" ht="89.25" customHeight="1" thickBot="1">
      <c r="A64" s="69" t="s">
        <v>111</v>
      </c>
      <c r="B64" s="56" t="s">
        <v>447</v>
      </c>
      <c r="C64" s="56" t="s">
        <v>448</v>
      </c>
      <c r="D64" s="108" t="s">
        <v>449</v>
      </c>
      <c r="E64" s="108" t="s">
        <v>450</v>
      </c>
      <c r="F64" s="29"/>
    </row>
    <row r="65" spans="1:6" ht="12.75">
      <c r="A65" s="79" t="s">
        <v>61</v>
      </c>
      <c r="B65" s="88">
        <v>4137</v>
      </c>
      <c r="C65" s="88">
        <v>4076</v>
      </c>
      <c r="D65" s="89">
        <v>0.014965652600588812</v>
      </c>
      <c r="E65" s="89">
        <v>0.4017284909691202</v>
      </c>
      <c r="F65" s="29"/>
    </row>
    <row r="66" spans="1:6" ht="12.75">
      <c r="A66" s="79" t="s">
        <v>62</v>
      </c>
      <c r="B66" s="88">
        <v>1426</v>
      </c>
      <c r="C66" s="88">
        <v>1499</v>
      </c>
      <c r="D66" s="89">
        <v>-0.04869913275517011</v>
      </c>
      <c r="E66" s="89">
        <v>0.316607460035524</v>
      </c>
      <c r="F66" s="29"/>
    </row>
    <row r="67" spans="1:6" ht="12.75">
      <c r="A67" s="79" t="s">
        <v>63</v>
      </c>
      <c r="B67" s="88">
        <v>9845</v>
      </c>
      <c r="C67" s="88">
        <v>10096</v>
      </c>
      <c r="D67" s="89">
        <v>-0.024861331220285263</v>
      </c>
      <c r="E67" s="89">
        <v>0.26247034045162493</v>
      </c>
      <c r="F67" s="29"/>
    </row>
    <row r="68" spans="1:6" ht="12.75">
      <c r="A68" s="79" t="s">
        <v>64</v>
      </c>
      <c r="B68" s="88">
        <v>3048</v>
      </c>
      <c r="C68" s="88">
        <v>3154</v>
      </c>
      <c r="D68" s="89">
        <v>-0.033608116677235254</v>
      </c>
      <c r="E68" s="89">
        <v>0.32851907738736796</v>
      </c>
      <c r="F68" s="29"/>
    </row>
    <row r="69" spans="1:6" ht="12.75">
      <c r="A69" s="79" t="s">
        <v>65</v>
      </c>
      <c r="B69" s="88">
        <v>3554</v>
      </c>
      <c r="C69" s="88">
        <v>3793</v>
      </c>
      <c r="D69" s="89">
        <v>-0.06301080938571052</v>
      </c>
      <c r="E69" s="89">
        <v>0.3390250882380998</v>
      </c>
      <c r="F69" s="29"/>
    </row>
    <row r="70" spans="1:6" ht="12.75">
      <c r="A70" s="79" t="s">
        <v>66</v>
      </c>
      <c r="B70" s="88">
        <v>1208</v>
      </c>
      <c r="C70" s="88">
        <v>1190</v>
      </c>
      <c r="D70" s="89">
        <v>0.015126050420168067</v>
      </c>
      <c r="E70" s="89">
        <v>0.3291553133514986</v>
      </c>
      <c r="F70" s="29"/>
    </row>
    <row r="71" spans="1:6" ht="12.75">
      <c r="A71" s="79" t="s">
        <v>67</v>
      </c>
      <c r="B71" s="88">
        <v>4076</v>
      </c>
      <c r="C71" s="88">
        <v>4093</v>
      </c>
      <c r="D71" s="89">
        <v>-0.004153432689958466</v>
      </c>
      <c r="E71" s="89">
        <v>0.28533426671333567</v>
      </c>
      <c r="F71" s="29"/>
    </row>
    <row r="72" spans="1:6" ht="12.75">
      <c r="A72" s="79" t="s">
        <v>68</v>
      </c>
      <c r="B72" s="88">
        <v>5506</v>
      </c>
      <c r="C72" s="88">
        <v>5516</v>
      </c>
      <c r="D72" s="89">
        <v>-0.0018129079042784628</v>
      </c>
      <c r="E72" s="89">
        <v>0.36468406411445226</v>
      </c>
      <c r="F72" s="29"/>
    </row>
    <row r="73" spans="1:6" ht="12.75">
      <c r="A73" s="79" t="s">
        <v>69</v>
      </c>
      <c r="B73" s="88">
        <v>3884</v>
      </c>
      <c r="C73" s="88">
        <v>3491</v>
      </c>
      <c r="D73" s="89">
        <v>0.11257519335433973</v>
      </c>
      <c r="E73" s="89">
        <v>0.47703267010562517</v>
      </c>
      <c r="F73" s="29"/>
    </row>
    <row r="74" spans="1:6" ht="12.75">
      <c r="A74" s="79" t="s">
        <v>70</v>
      </c>
      <c r="B74" s="88">
        <v>10818</v>
      </c>
      <c r="C74" s="88">
        <v>11213</v>
      </c>
      <c r="D74" s="89">
        <v>-0.03522696869704807</v>
      </c>
      <c r="E74" s="89">
        <v>0.3789805570152391</v>
      </c>
      <c r="F74" s="29"/>
    </row>
    <row r="75" spans="1:6" ht="12.75">
      <c r="A75" s="79" t="s">
        <v>71</v>
      </c>
      <c r="B75" s="88">
        <v>1000</v>
      </c>
      <c r="C75" s="88">
        <v>1081</v>
      </c>
      <c r="D75" s="89">
        <v>-0.07493061979648474</v>
      </c>
      <c r="E75" s="89">
        <v>0.37778617302606726</v>
      </c>
      <c r="F75" s="29"/>
    </row>
    <row r="76" spans="1:6" ht="12.75">
      <c r="A76" s="79" t="s">
        <v>72</v>
      </c>
      <c r="B76" s="88">
        <v>2384</v>
      </c>
      <c r="C76" s="88">
        <v>2294</v>
      </c>
      <c r="D76" s="89">
        <v>0.03923278116826504</v>
      </c>
      <c r="E76" s="89">
        <v>0.40114420326434463</v>
      </c>
      <c r="F76" s="29"/>
    </row>
    <row r="77" spans="1:6" ht="12.75">
      <c r="A77" s="79" t="s">
        <v>73</v>
      </c>
      <c r="B77" s="88">
        <v>2690</v>
      </c>
      <c r="C77" s="88">
        <v>2660</v>
      </c>
      <c r="D77" s="89">
        <v>0.011278195488721804</v>
      </c>
      <c r="E77" s="89">
        <v>0.3587144952660355</v>
      </c>
      <c r="F77" s="29"/>
    </row>
    <row r="78" spans="1:6" ht="12.75">
      <c r="A78" s="79" t="s">
        <v>74</v>
      </c>
      <c r="B78" s="88">
        <v>1444</v>
      </c>
      <c r="C78" s="88">
        <v>1501</v>
      </c>
      <c r="D78" s="89">
        <v>-0.0379746835443038</v>
      </c>
      <c r="E78" s="89">
        <v>0.409645390070922</v>
      </c>
      <c r="F78" s="29"/>
    </row>
    <row r="79" spans="1:6" ht="12.75">
      <c r="A79" s="79" t="s">
        <v>75</v>
      </c>
      <c r="B79" s="88">
        <v>2452</v>
      </c>
      <c r="C79" s="88">
        <v>2542</v>
      </c>
      <c r="D79" s="89">
        <v>-0.03540519276160504</v>
      </c>
      <c r="E79" s="89">
        <v>0.427699284842142</v>
      </c>
      <c r="F79" s="29"/>
    </row>
    <row r="80" spans="1:6" ht="12.75">
      <c r="A80" s="79" t="s">
        <v>76</v>
      </c>
      <c r="B80" s="88">
        <v>20538</v>
      </c>
      <c r="C80" s="88">
        <v>21999</v>
      </c>
      <c r="D80" s="89">
        <v>-0.06641210964134733</v>
      </c>
      <c r="E80" s="89">
        <v>0.342362766507193</v>
      </c>
      <c r="F80" s="29"/>
    </row>
    <row r="81" spans="1:6" ht="12.75">
      <c r="A81" s="79" t="s">
        <v>77</v>
      </c>
      <c r="B81" s="88">
        <v>7969</v>
      </c>
      <c r="C81" s="88">
        <v>8268.713694521857</v>
      </c>
      <c r="D81" s="89">
        <v>-0.036246713285093164</v>
      </c>
      <c r="E81" s="89">
        <v>0.30572393155835187</v>
      </c>
      <c r="F81" s="29"/>
    </row>
    <row r="82" spans="1:6" ht="12.75">
      <c r="A82" s="79" t="s">
        <v>78</v>
      </c>
      <c r="B82" s="88">
        <v>4991</v>
      </c>
      <c r="C82" s="88">
        <v>4891</v>
      </c>
      <c r="D82" s="89">
        <v>0.020445716622367615</v>
      </c>
      <c r="E82" s="89">
        <v>0.3964572245611248</v>
      </c>
      <c r="F82" s="29"/>
    </row>
    <row r="83" spans="1:6" ht="12.75">
      <c r="A83" s="79" t="s">
        <v>79</v>
      </c>
      <c r="B83" s="88">
        <v>5521</v>
      </c>
      <c r="C83" s="88">
        <v>5588</v>
      </c>
      <c r="D83" s="89">
        <v>-0.011989978525411596</v>
      </c>
      <c r="E83" s="89">
        <v>0.45406694629492556</v>
      </c>
      <c r="F83" s="29"/>
    </row>
    <row r="84" spans="1:6" ht="12.75">
      <c r="A84" s="79" t="s">
        <v>80</v>
      </c>
      <c r="B84" s="88">
        <v>1463</v>
      </c>
      <c r="C84" s="88">
        <v>1496</v>
      </c>
      <c r="D84" s="89">
        <v>-0.022058823529411766</v>
      </c>
      <c r="E84" s="89">
        <v>0.4048146098505811</v>
      </c>
      <c r="F84" s="29"/>
    </row>
    <row r="85" spans="1:6" ht="12.75">
      <c r="A85" s="79" t="s">
        <v>81</v>
      </c>
      <c r="B85" s="88">
        <v>3633</v>
      </c>
      <c r="C85" s="88">
        <v>3418</v>
      </c>
      <c r="D85" s="89">
        <v>0.06290228203627853</v>
      </c>
      <c r="E85" s="89">
        <v>0.34309188780810274</v>
      </c>
      <c r="F85" s="29"/>
    </row>
    <row r="86" spans="1:6" ht="12.75">
      <c r="A86" s="79" t="s">
        <v>82</v>
      </c>
      <c r="B86" s="88">
        <v>1857</v>
      </c>
      <c r="C86" s="88">
        <v>2014</v>
      </c>
      <c r="D86" s="89">
        <v>-0.07795431976166832</v>
      </c>
      <c r="E86" s="89">
        <v>0.287372330547818</v>
      </c>
      <c r="F86" s="29"/>
    </row>
    <row r="87" spans="1:6" ht="12.75">
      <c r="A87" s="79" t="s">
        <v>83</v>
      </c>
      <c r="B87" s="88">
        <v>1398</v>
      </c>
      <c r="C87" s="88">
        <v>1456</v>
      </c>
      <c r="D87" s="89">
        <v>-0.03983516483516483</v>
      </c>
      <c r="E87" s="89">
        <v>0.33581551765553685</v>
      </c>
      <c r="F87" s="29"/>
    </row>
    <row r="88" spans="1:6" ht="12.75">
      <c r="A88" s="79" t="s">
        <v>84</v>
      </c>
      <c r="B88" s="88">
        <v>6636</v>
      </c>
      <c r="C88" s="88">
        <v>7085</v>
      </c>
      <c r="D88" s="89">
        <v>-0.06337332392378264</v>
      </c>
      <c r="E88" s="89">
        <v>0.2966738197424893</v>
      </c>
      <c r="F88" s="29"/>
    </row>
    <row r="89" spans="1:6" ht="12.75">
      <c r="A89" s="79" t="s">
        <v>85</v>
      </c>
      <c r="B89" s="88">
        <v>3890</v>
      </c>
      <c r="C89" s="88">
        <v>3439</v>
      </c>
      <c r="D89" s="89">
        <v>0.13114277406222738</v>
      </c>
      <c r="E89" s="89">
        <v>0.3329339267374187</v>
      </c>
      <c r="F89" s="29"/>
    </row>
    <row r="90" spans="1:6" ht="12.75">
      <c r="A90" s="79" t="s">
        <v>86</v>
      </c>
      <c r="B90" s="88">
        <v>1868</v>
      </c>
      <c r="C90" s="88">
        <v>1863</v>
      </c>
      <c r="D90" s="89">
        <v>0.0026838432635534087</v>
      </c>
      <c r="E90" s="89">
        <v>0.40803844473569245</v>
      </c>
      <c r="F90" s="29"/>
    </row>
    <row r="91" spans="1:6" ht="12.75">
      <c r="A91" s="79" t="s">
        <v>87</v>
      </c>
      <c r="B91" s="88">
        <v>2223</v>
      </c>
      <c r="C91" s="88">
        <v>2391</v>
      </c>
      <c r="D91" s="89">
        <v>-0.07026348808030113</v>
      </c>
      <c r="E91" s="89">
        <v>0.3153191489361702</v>
      </c>
      <c r="F91" s="29"/>
    </row>
    <row r="92" spans="1:6" ht="12.75">
      <c r="A92" s="79" t="s">
        <v>88</v>
      </c>
      <c r="B92" s="88">
        <v>1852</v>
      </c>
      <c r="C92" s="88">
        <v>1840</v>
      </c>
      <c r="D92" s="89">
        <v>0.006521739130434782</v>
      </c>
      <c r="E92" s="89">
        <v>0.34943396226415097</v>
      </c>
      <c r="F92" s="29"/>
    </row>
    <row r="93" spans="1:6" ht="12.75">
      <c r="A93" s="79" t="s">
        <v>89</v>
      </c>
      <c r="B93" s="88">
        <v>1966</v>
      </c>
      <c r="C93" s="88">
        <v>1851</v>
      </c>
      <c r="D93" s="89">
        <v>0.06212857914640735</v>
      </c>
      <c r="E93" s="89">
        <v>0.3813773035887488</v>
      </c>
      <c r="F93" s="29"/>
    </row>
    <row r="94" spans="1:6" ht="12.75">
      <c r="A94" s="79" t="s">
        <v>90</v>
      </c>
      <c r="B94" s="88">
        <v>1619</v>
      </c>
      <c r="C94" s="88">
        <v>1653</v>
      </c>
      <c r="D94" s="89">
        <v>-0.0205686630369026</v>
      </c>
      <c r="E94" s="89">
        <v>0.3838311996206733</v>
      </c>
      <c r="F94" s="29"/>
    </row>
    <row r="95" spans="1:6" ht="12.75">
      <c r="A95" s="79" t="s">
        <v>91</v>
      </c>
      <c r="B95" s="88">
        <v>961</v>
      </c>
      <c r="C95" s="88">
        <v>953</v>
      </c>
      <c r="D95" s="89">
        <v>0.008394543546694649</v>
      </c>
      <c r="E95" s="89">
        <v>0.4032731850608477</v>
      </c>
      <c r="F95" s="29"/>
    </row>
    <row r="96" spans="1:6" ht="12.75">
      <c r="A96" s="79" t="s">
        <v>92</v>
      </c>
      <c r="B96" s="88">
        <v>4590</v>
      </c>
      <c r="C96" s="88">
        <v>4833</v>
      </c>
      <c r="D96" s="89">
        <v>-0.05027932960893855</v>
      </c>
      <c r="E96" s="89">
        <v>0.311207539494203</v>
      </c>
      <c r="F96" s="29"/>
    </row>
    <row r="97" spans="1:6" ht="12.75">
      <c r="A97" s="79" t="s">
        <v>93</v>
      </c>
      <c r="B97" s="88">
        <v>8416</v>
      </c>
      <c r="C97" s="88">
        <v>8296</v>
      </c>
      <c r="D97" s="89">
        <v>0.01446480231436837</v>
      </c>
      <c r="E97" s="89">
        <v>0.36344791846605634</v>
      </c>
      <c r="F97" s="29"/>
    </row>
    <row r="98" spans="1:6" ht="12.75">
      <c r="A98" s="79" t="s">
        <v>238</v>
      </c>
      <c r="B98" s="88">
        <v>15518</v>
      </c>
      <c r="C98" s="88">
        <v>15229</v>
      </c>
      <c r="D98" s="89">
        <v>0.0189769518681463</v>
      </c>
      <c r="E98" s="89">
        <v>0.31492004221121844</v>
      </c>
      <c r="F98" s="29"/>
    </row>
    <row r="99" spans="1:6" ht="12.75">
      <c r="A99" s="80" t="s">
        <v>94</v>
      </c>
      <c r="B99" s="88">
        <v>7676</v>
      </c>
      <c r="C99" s="88">
        <v>7959</v>
      </c>
      <c r="D99" s="89">
        <v>-0.03555723080789044</v>
      </c>
      <c r="E99" s="89">
        <v>0.3042168674698795</v>
      </c>
      <c r="F99" s="29"/>
    </row>
    <row r="100" spans="1:6" ht="12.75">
      <c r="A100" s="79" t="s">
        <v>95</v>
      </c>
      <c r="B100" s="88">
        <v>6237</v>
      </c>
      <c r="C100" s="88">
        <v>6355</v>
      </c>
      <c r="D100" s="89">
        <v>-0.01856805664830842</v>
      </c>
      <c r="E100" s="89">
        <v>0.35791346264202917</v>
      </c>
      <c r="F100" s="29"/>
    </row>
    <row r="101" spans="1:6" ht="12.75">
      <c r="A101" s="79" t="s">
        <v>96</v>
      </c>
      <c r="B101" s="88">
        <v>7109</v>
      </c>
      <c r="C101" s="88">
        <v>6867</v>
      </c>
      <c r="D101" s="89">
        <v>0.03524100771807194</v>
      </c>
      <c r="E101" s="89">
        <v>0.21155219616712295</v>
      </c>
      <c r="F101" s="29"/>
    </row>
    <row r="102" spans="1:6" ht="12.75">
      <c r="A102" s="81" t="s">
        <v>97</v>
      </c>
      <c r="B102" s="88">
        <v>6343</v>
      </c>
      <c r="C102" s="88">
        <v>6461</v>
      </c>
      <c r="D102" s="89">
        <v>-0.01826342671413094</v>
      </c>
      <c r="E102" s="89">
        <v>0.19554829361531584</v>
      </c>
      <c r="F102" s="29"/>
    </row>
    <row r="103" spans="1:6" ht="12.75">
      <c r="A103" s="81" t="s">
        <v>98</v>
      </c>
      <c r="B103" s="88">
        <v>2729</v>
      </c>
      <c r="C103" s="88">
        <v>2759</v>
      </c>
      <c r="D103" s="89">
        <v>-0.010873504893077202</v>
      </c>
      <c r="E103" s="89">
        <v>0.2225393460001631</v>
      </c>
      <c r="F103" s="29"/>
    </row>
    <row r="104" spans="1:6" ht="12.75">
      <c r="A104" s="81" t="s">
        <v>99</v>
      </c>
      <c r="B104" s="88">
        <v>15346</v>
      </c>
      <c r="C104" s="88">
        <v>18059</v>
      </c>
      <c r="D104" s="89">
        <v>-0.15022980231463537</v>
      </c>
      <c r="E104" s="89">
        <v>0.20119041376055377</v>
      </c>
      <c r="F104" s="29"/>
    </row>
    <row r="105" spans="1:6" ht="6" customHeight="1" thickBot="1">
      <c r="A105" s="157"/>
      <c r="B105" s="481"/>
      <c r="C105" s="481"/>
      <c r="D105" s="482"/>
      <c r="E105" s="482"/>
      <c r="F105" s="29"/>
    </row>
    <row r="106" spans="1:6" ht="19.5" customHeight="1" thickBot="1">
      <c r="A106" s="484"/>
      <c r="B106" s="485"/>
      <c r="C106" s="485"/>
      <c r="D106" s="485"/>
      <c r="E106" s="485"/>
      <c r="F106" s="29"/>
    </row>
    <row r="107" spans="1:6" ht="12.75">
      <c r="A107" s="483" t="s">
        <v>113</v>
      </c>
      <c r="B107" s="232">
        <v>361434</v>
      </c>
      <c r="C107" s="232">
        <v>366212.9074649426</v>
      </c>
      <c r="D107" s="94">
        <v>-0.013049533120020043</v>
      </c>
      <c r="E107" s="94">
        <v>0.3334548074696445</v>
      </c>
      <c r="F107" s="29"/>
    </row>
    <row r="108" spans="1:6" ht="12.75">
      <c r="A108" s="92" t="s">
        <v>104</v>
      </c>
      <c r="B108" s="88">
        <v>31527</v>
      </c>
      <c r="C108" s="88">
        <v>34146</v>
      </c>
      <c r="D108" s="89">
        <v>-0.07670005271481287</v>
      </c>
      <c r="E108" s="89">
        <v>0.20395264587915643</v>
      </c>
      <c r="F108" s="29"/>
    </row>
    <row r="109" spans="1:5" ht="13.5" thickBot="1">
      <c r="A109" s="93" t="s">
        <v>103</v>
      </c>
      <c r="B109" s="90">
        <v>392961</v>
      </c>
      <c r="C109" s="90">
        <v>388400.9074649426</v>
      </c>
      <c r="D109" s="91">
        <v>0.011740684554062207</v>
      </c>
      <c r="E109" s="91">
        <v>0.317291178672041</v>
      </c>
    </row>
    <row r="110" spans="2:5" ht="276.75" customHeight="1">
      <c r="B110" s="28"/>
      <c r="C110" s="28"/>
      <c r="D110" s="29"/>
      <c r="E110" s="29"/>
    </row>
    <row r="111" ht="81.75" customHeight="1" thickBot="1"/>
    <row r="112" spans="1:5" ht="16.5" customHeight="1" thickBot="1">
      <c r="A112" s="636" t="s">
        <v>398</v>
      </c>
      <c r="B112" s="637"/>
      <c r="C112" s="637"/>
      <c r="D112" s="637"/>
      <c r="E112" s="638"/>
    </row>
    <row r="113" spans="1:5" ht="88.5" customHeight="1" thickBot="1">
      <c r="A113" s="70" t="s">
        <v>111</v>
      </c>
      <c r="B113" s="60" t="s">
        <v>430</v>
      </c>
      <c r="C113" s="60" t="s">
        <v>430</v>
      </c>
      <c r="D113" s="71" t="s">
        <v>431</v>
      </c>
      <c r="E113" s="71" t="s">
        <v>432</v>
      </c>
    </row>
    <row r="114" spans="1:5" ht="12.75">
      <c r="A114" s="78" t="s">
        <v>3</v>
      </c>
      <c r="B114" s="86">
        <v>1632</v>
      </c>
      <c r="C114" s="86">
        <v>1794</v>
      </c>
      <c r="D114" s="87">
        <v>-0.0903010033444816</v>
      </c>
      <c r="E114" s="95">
        <v>0.38255977496483823</v>
      </c>
    </row>
    <row r="115" spans="1:5" ht="12.75">
      <c r="A115" s="79" t="s">
        <v>4</v>
      </c>
      <c r="B115" s="88">
        <v>2616</v>
      </c>
      <c r="C115" s="88">
        <v>2511</v>
      </c>
      <c r="D115" s="89">
        <v>0.04181600955794504</v>
      </c>
      <c r="E115" s="96">
        <v>0.3013477709941251</v>
      </c>
    </row>
    <row r="116" spans="1:5" ht="12.75">
      <c r="A116" s="79" t="s">
        <v>5</v>
      </c>
      <c r="B116" s="88">
        <v>1550</v>
      </c>
      <c r="C116" s="88">
        <v>1491</v>
      </c>
      <c r="D116" s="89">
        <v>0.039570757880617036</v>
      </c>
      <c r="E116" s="96">
        <v>0.2642345721104671</v>
      </c>
    </row>
    <row r="117" spans="1:5" ht="12.75">
      <c r="A117" s="79" t="s">
        <v>6</v>
      </c>
      <c r="B117" s="88">
        <v>909</v>
      </c>
      <c r="C117" s="88">
        <v>762</v>
      </c>
      <c r="D117" s="89">
        <v>0.19291338582677164</v>
      </c>
      <c r="E117" s="96">
        <v>0.3904639175257732</v>
      </c>
    </row>
    <row r="118" spans="1:5" ht="12.75">
      <c r="A118" s="79" t="s">
        <v>7</v>
      </c>
      <c r="B118" s="88">
        <v>485</v>
      </c>
      <c r="C118" s="88">
        <v>435</v>
      </c>
      <c r="D118" s="89">
        <v>0.11494252873563218</v>
      </c>
      <c r="E118" s="96">
        <v>0.38987138263665594</v>
      </c>
    </row>
    <row r="119" spans="1:5" ht="12.75">
      <c r="A119" s="79" t="s">
        <v>416</v>
      </c>
      <c r="B119" s="88">
        <v>6623</v>
      </c>
      <c r="C119" s="88">
        <v>6584</v>
      </c>
      <c r="D119" s="89">
        <v>0.005923450789793438</v>
      </c>
      <c r="E119" s="96">
        <v>0.38039170639251046</v>
      </c>
    </row>
    <row r="120" spans="1:5" ht="12.75">
      <c r="A120" s="79" t="s">
        <v>8</v>
      </c>
      <c r="B120" s="88">
        <v>1493</v>
      </c>
      <c r="C120" s="88">
        <v>1648</v>
      </c>
      <c r="D120" s="89">
        <v>-0.09405339805825243</v>
      </c>
      <c r="E120" s="96">
        <v>0.34227418615314076</v>
      </c>
    </row>
    <row r="121" spans="1:5" ht="12.75">
      <c r="A121" s="79" t="s">
        <v>9</v>
      </c>
      <c r="B121" s="88">
        <v>1703</v>
      </c>
      <c r="C121" s="88">
        <v>1670</v>
      </c>
      <c r="D121" s="89">
        <v>0.01976047904191617</v>
      </c>
      <c r="E121" s="96">
        <v>0.2536113179448995</v>
      </c>
    </row>
    <row r="122" spans="1:5" ht="12.75">
      <c r="A122" s="79" t="s">
        <v>10</v>
      </c>
      <c r="B122" s="88">
        <v>985</v>
      </c>
      <c r="C122" s="88">
        <v>813</v>
      </c>
      <c r="D122" s="89">
        <v>0.2115621156211562</v>
      </c>
      <c r="E122" s="96">
        <v>0.26155071694105153</v>
      </c>
    </row>
    <row r="123" spans="1:5" ht="12.75">
      <c r="A123" s="79" t="s">
        <v>11</v>
      </c>
      <c r="B123" s="88">
        <v>1545</v>
      </c>
      <c r="C123" s="88">
        <v>1338</v>
      </c>
      <c r="D123" s="89">
        <v>0.1547085201793722</v>
      </c>
      <c r="E123" s="96">
        <v>0.30070066173608406</v>
      </c>
    </row>
    <row r="124" spans="1:5" ht="12.75">
      <c r="A124" s="79" t="s">
        <v>12</v>
      </c>
      <c r="B124" s="88">
        <v>2154</v>
      </c>
      <c r="C124" s="88">
        <v>1989</v>
      </c>
      <c r="D124" s="89">
        <v>0.08295625942684766</v>
      </c>
      <c r="E124" s="96">
        <v>0.21290896510823368</v>
      </c>
    </row>
    <row r="125" spans="1:5" ht="12.75">
      <c r="A125" s="79" t="s">
        <v>13</v>
      </c>
      <c r="B125" s="88">
        <v>729</v>
      </c>
      <c r="C125" s="88">
        <v>732</v>
      </c>
      <c r="D125" s="89">
        <v>-0.004098360655737705</v>
      </c>
      <c r="E125" s="96">
        <v>0.32142857142857145</v>
      </c>
    </row>
    <row r="126" spans="1:5" ht="12.75">
      <c r="A126" s="79" t="s">
        <v>14</v>
      </c>
      <c r="B126" s="88">
        <v>20148</v>
      </c>
      <c r="C126" s="88">
        <v>14261</v>
      </c>
      <c r="D126" s="89">
        <v>0.41280415118154407</v>
      </c>
      <c r="E126" s="96">
        <v>0.2764658259807621</v>
      </c>
    </row>
    <row r="127" spans="1:5" ht="12.75">
      <c r="A127" s="79" t="s">
        <v>15</v>
      </c>
      <c r="B127" s="88">
        <v>3191</v>
      </c>
      <c r="C127" s="88">
        <v>2915</v>
      </c>
      <c r="D127" s="89">
        <v>0.09468267581475129</v>
      </c>
      <c r="E127" s="96">
        <v>0.3028088821408237</v>
      </c>
    </row>
    <row r="128" spans="1:5" ht="12.75">
      <c r="A128" s="79" t="s">
        <v>16</v>
      </c>
      <c r="B128" s="88">
        <v>653</v>
      </c>
      <c r="C128" s="88">
        <v>532</v>
      </c>
      <c r="D128" s="89">
        <v>0.2274436090225564</v>
      </c>
      <c r="E128" s="96">
        <v>0.3984136668700427</v>
      </c>
    </row>
    <row r="129" spans="1:5" ht="12.75">
      <c r="A129" s="79" t="s">
        <v>17</v>
      </c>
      <c r="B129" s="88">
        <v>1842</v>
      </c>
      <c r="C129" s="88">
        <v>1553</v>
      </c>
      <c r="D129" s="89">
        <v>0.18609143593045718</v>
      </c>
      <c r="E129" s="96">
        <v>0.2835154686778513</v>
      </c>
    </row>
    <row r="130" spans="1:5" ht="12.75">
      <c r="A130" s="79" t="s">
        <v>417</v>
      </c>
      <c r="B130" s="88">
        <v>3614</v>
      </c>
      <c r="C130" s="88">
        <v>3026</v>
      </c>
      <c r="D130" s="89">
        <v>0.19431592861863847</v>
      </c>
      <c r="E130" s="96">
        <v>0.3113906600034465</v>
      </c>
    </row>
    <row r="131" spans="1:5" ht="12.75">
      <c r="A131" s="79" t="s">
        <v>18</v>
      </c>
      <c r="B131" s="88">
        <v>1577</v>
      </c>
      <c r="C131" s="88">
        <v>1392</v>
      </c>
      <c r="D131" s="89">
        <v>0.13290229885057472</v>
      </c>
      <c r="E131" s="96">
        <v>0.26187313184988376</v>
      </c>
    </row>
    <row r="132" spans="1:5" ht="12.75">
      <c r="A132" s="79" t="s">
        <v>19</v>
      </c>
      <c r="B132" s="88">
        <v>978</v>
      </c>
      <c r="C132" s="88">
        <v>829</v>
      </c>
      <c r="D132" s="89">
        <v>0.17973462002412546</v>
      </c>
      <c r="E132" s="96">
        <v>0.43719266875279394</v>
      </c>
    </row>
    <row r="133" spans="1:5" ht="12.75">
      <c r="A133" s="79" t="s">
        <v>20</v>
      </c>
      <c r="B133" s="88">
        <v>532</v>
      </c>
      <c r="C133" s="88">
        <v>431</v>
      </c>
      <c r="D133" s="89">
        <v>0.23433874709976799</v>
      </c>
      <c r="E133" s="96">
        <v>0.2071651090342679</v>
      </c>
    </row>
    <row r="134" spans="1:5" ht="12.75">
      <c r="A134" s="79" t="s">
        <v>21</v>
      </c>
      <c r="B134" s="88">
        <v>860</v>
      </c>
      <c r="C134" s="88">
        <v>951</v>
      </c>
      <c r="D134" s="89">
        <v>-0.09568874868559411</v>
      </c>
      <c r="E134" s="96">
        <v>0.23130715438407745</v>
      </c>
    </row>
    <row r="135" spans="1:5" ht="12.75">
      <c r="A135" s="79" t="s">
        <v>22</v>
      </c>
      <c r="B135" s="88">
        <v>1910</v>
      </c>
      <c r="C135" s="88">
        <v>1473</v>
      </c>
      <c r="D135" s="89">
        <v>0.296673455532926</v>
      </c>
      <c r="E135" s="96">
        <v>0.3037531806615776</v>
      </c>
    </row>
    <row r="136" spans="1:5" ht="12.75">
      <c r="A136" s="79" t="s">
        <v>23</v>
      </c>
      <c r="B136" s="88">
        <v>2152</v>
      </c>
      <c r="C136" s="88">
        <v>1948</v>
      </c>
      <c r="D136" s="89">
        <v>0.10472279260780287</v>
      </c>
      <c r="E136" s="96">
        <v>0.3495208705538412</v>
      </c>
    </row>
    <row r="137" spans="1:5" ht="12.75">
      <c r="A137" s="79" t="s">
        <v>24</v>
      </c>
      <c r="B137" s="88">
        <v>499</v>
      </c>
      <c r="C137" s="88">
        <v>407</v>
      </c>
      <c r="D137" s="89">
        <v>0.22604422604422605</v>
      </c>
      <c r="E137" s="96">
        <v>0.27645429362880886</v>
      </c>
    </row>
    <row r="138" spans="1:5" ht="12.75">
      <c r="A138" s="79" t="s">
        <v>25</v>
      </c>
      <c r="B138" s="88">
        <v>2320</v>
      </c>
      <c r="C138" s="88">
        <v>1854</v>
      </c>
      <c r="D138" s="89">
        <v>0.2513484358144552</v>
      </c>
      <c r="E138" s="96">
        <v>0.3188565145684442</v>
      </c>
    </row>
    <row r="139" spans="1:5" ht="12.75">
      <c r="A139" s="79" t="s">
        <v>26</v>
      </c>
      <c r="B139" s="88">
        <v>2368</v>
      </c>
      <c r="C139" s="88">
        <v>2114</v>
      </c>
      <c r="D139" s="89">
        <v>0.12015137180700095</v>
      </c>
      <c r="E139" s="96">
        <v>0.3378995433789954</v>
      </c>
    </row>
    <row r="140" spans="1:5" ht="12.75">
      <c r="A140" s="79" t="s">
        <v>27</v>
      </c>
      <c r="B140" s="88">
        <v>2693</v>
      </c>
      <c r="C140" s="88">
        <v>2722</v>
      </c>
      <c r="D140" s="89">
        <v>-0.0106539309331374</v>
      </c>
      <c r="E140" s="96">
        <v>0.3307947426606068</v>
      </c>
    </row>
    <row r="141" spans="1:5" ht="12.75">
      <c r="A141" s="79" t="s">
        <v>28</v>
      </c>
      <c r="B141" s="88">
        <v>2238</v>
      </c>
      <c r="C141" s="88">
        <v>1939</v>
      </c>
      <c r="D141" s="89">
        <v>0.15420319752449715</v>
      </c>
      <c r="E141" s="96">
        <v>0.3049461779533996</v>
      </c>
    </row>
    <row r="142" spans="1:5" ht="12.75">
      <c r="A142" s="79" t="s">
        <v>29</v>
      </c>
      <c r="B142" s="88">
        <v>1370</v>
      </c>
      <c r="C142" s="88">
        <v>1355</v>
      </c>
      <c r="D142" s="89">
        <v>0.01107011070110701</v>
      </c>
      <c r="E142" s="96">
        <v>0.2876942461150777</v>
      </c>
    </row>
    <row r="143" spans="1:5" ht="12.75">
      <c r="A143" s="79" t="s">
        <v>30</v>
      </c>
      <c r="B143" s="88">
        <v>3562</v>
      </c>
      <c r="C143" s="88">
        <v>3250</v>
      </c>
      <c r="D143" s="89">
        <v>0.096</v>
      </c>
      <c r="E143" s="96">
        <v>0.3096045197740113</v>
      </c>
    </row>
    <row r="144" spans="1:5" ht="12.75">
      <c r="A144" s="79" t="s">
        <v>31</v>
      </c>
      <c r="B144" s="88">
        <v>5663</v>
      </c>
      <c r="C144" s="88">
        <v>4629</v>
      </c>
      <c r="D144" s="89">
        <v>0.22337437891553252</v>
      </c>
      <c r="E144" s="96">
        <v>0.26917957980796653</v>
      </c>
    </row>
    <row r="145" spans="1:5" ht="12.75">
      <c r="A145" s="79" t="s">
        <v>32</v>
      </c>
      <c r="B145" s="88">
        <v>7994</v>
      </c>
      <c r="C145" s="88">
        <v>6722</v>
      </c>
      <c r="D145" s="89">
        <v>0.18922939601309136</v>
      </c>
      <c r="E145" s="96">
        <v>0.30439418170740995</v>
      </c>
    </row>
    <row r="146" spans="1:5" ht="12.75">
      <c r="A146" s="79" t="s">
        <v>33</v>
      </c>
      <c r="B146" s="88">
        <v>705</v>
      </c>
      <c r="C146" s="88">
        <v>583</v>
      </c>
      <c r="D146" s="89">
        <v>0.20926243567753003</v>
      </c>
      <c r="E146" s="96">
        <v>0.3462671905697446</v>
      </c>
    </row>
    <row r="147" spans="1:5" ht="12.75">
      <c r="A147" s="79" t="s">
        <v>34</v>
      </c>
      <c r="B147" s="88">
        <v>7404</v>
      </c>
      <c r="C147" s="88">
        <v>7105</v>
      </c>
      <c r="D147" s="89">
        <v>0.04208304011259676</v>
      </c>
      <c r="E147" s="96">
        <v>0.2902618786263133</v>
      </c>
    </row>
    <row r="148" spans="1:5" ht="12.75">
      <c r="A148" s="79" t="s">
        <v>35</v>
      </c>
      <c r="B148" s="88">
        <v>8417</v>
      </c>
      <c r="C148" s="88">
        <v>7739</v>
      </c>
      <c r="D148" s="89">
        <v>0.08760821811603567</v>
      </c>
      <c r="E148" s="96">
        <v>0.2747959516813581</v>
      </c>
    </row>
    <row r="149" spans="1:5" ht="12.75">
      <c r="A149" s="79" t="s">
        <v>36</v>
      </c>
      <c r="B149" s="88">
        <v>3407</v>
      </c>
      <c r="C149" s="88">
        <v>3278</v>
      </c>
      <c r="D149" s="89">
        <v>0.03935326418547895</v>
      </c>
      <c r="E149" s="96">
        <v>0.37646408839779005</v>
      </c>
    </row>
    <row r="150" spans="1:5" ht="12.75">
      <c r="A150" s="79" t="s">
        <v>37</v>
      </c>
      <c r="B150" s="88">
        <v>997</v>
      </c>
      <c r="C150" s="88">
        <v>899</v>
      </c>
      <c r="D150" s="89">
        <v>0.10901001112347053</v>
      </c>
      <c r="E150" s="96">
        <v>0.36254545454545456</v>
      </c>
    </row>
    <row r="151" spans="1:5" ht="12.75">
      <c r="A151" s="79" t="s">
        <v>38</v>
      </c>
      <c r="B151" s="88">
        <v>2841</v>
      </c>
      <c r="C151" s="88">
        <v>2306</v>
      </c>
      <c r="D151" s="89">
        <v>0.23200346921075454</v>
      </c>
      <c r="E151" s="96">
        <v>0.3310802936720662</v>
      </c>
    </row>
    <row r="152" spans="1:5" ht="12.75">
      <c r="A152" s="79" t="s">
        <v>39</v>
      </c>
      <c r="B152" s="88">
        <v>4903</v>
      </c>
      <c r="C152" s="88">
        <v>4813</v>
      </c>
      <c r="D152" s="89">
        <v>0.018699355911074175</v>
      </c>
      <c r="E152" s="96">
        <v>0.3603027630805409</v>
      </c>
    </row>
    <row r="153" spans="1:5" ht="12.75">
      <c r="A153" s="79" t="s">
        <v>40</v>
      </c>
      <c r="B153" s="88">
        <v>936</v>
      </c>
      <c r="C153" s="88">
        <v>772</v>
      </c>
      <c r="D153" s="89">
        <v>0.21243523316062177</v>
      </c>
      <c r="E153" s="96">
        <v>0.42067415730337077</v>
      </c>
    </row>
    <row r="154" spans="1:5" ht="12.75">
      <c r="A154" s="79" t="s">
        <v>41</v>
      </c>
      <c r="B154" s="88">
        <v>1489</v>
      </c>
      <c r="C154" s="88">
        <v>1441</v>
      </c>
      <c r="D154" s="89">
        <v>0.033310201249132546</v>
      </c>
      <c r="E154" s="96">
        <v>0.30227365002030043</v>
      </c>
    </row>
    <row r="155" spans="1:5" ht="12.75">
      <c r="A155" s="79" t="s">
        <v>42</v>
      </c>
      <c r="B155" s="88">
        <v>1242</v>
      </c>
      <c r="C155" s="88">
        <v>1091</v>
      </c>
      <c r="D155" s="89">
        <v>0.1384051329055912</v>
      </c>
      <c r="E155" s="96">
        <v>0.29599618684461393</v>
      </c>
    </row>
    <row r="156" spans="1:5" ht="12.75">
      <c r="A156" s="79" t="s">
        <v>43</v>
      </c>
      <c r="B156" s="88">
        <v>3316</v>
      </c>
      <c r="C156" s="88">
        <v>3185</v>
      </c>
      <c r="D156" s="89">
        <v>0.04113029827315542</v>
      </c>
      <c r="E156" s="96">
        <v>0.33256443686691406</v>
      </c>
    </row>
    <row r="157" spans="1:5" ht="12.75">
      <c r="A157" s="79" t="s">
        <v>44</v>
      </c>
      <c r="B157" s="88">
        <v>692</v>
      </c>
      <c r="C157" s="88">
        <v>602</v>
      </c>
      <c r="D157" s="89">
        <v>0.14950166112956811</v>
      </c>
      <c r="E157" s="96">
        <v>0.38854576080853453</v>
      </c>
    </row>
    <row r="158" spans="1:5" ht="12.75">
      <c r="A158" s="79" t="s">
        <v>45</v>
      </c>
      <c r="B158" s="88">
        <v>5601</v>
      </c>
      <c r="C158" s="88">
        <v>5002</v>
      </c>
      <c r="D158" s="89">
        <v>0.11975209916033587</v>
      </c>
      <c r="E158" s="96">
        <v>0.31651220614828207</v>
      </c>
    </row>
    <row r="159" spans="1:5" ht="12.75">
      <c r="A159" s="79" t="s">
        <v>46</v>
      </c>
      <c r="B159" s="88">
        <v>2740</v>
      </c>
      <c r="C159" s="88">
        <v>2193</v>
      </c>
      <c r="D159" s="89">
        <v>0.24943000455996353</v>
      </c>
      <c r="E159" s="96">
        <v>0.3418590143480973</v>
      </c>
    </row>
    <row r="160" spans="1:5" ht="12.75">
      <c r="A160" s="79" t="s">
        <v>47</v>
      </c>
      <c r="B160" s="88">
        <v>658</v>
      </c>
      <c r="C160" s="88">
        <v>612</v>
      </c>
      <c r="D160" s="89">
        <v>0.07516339869281045</v>
      </c>
      <c r="E160" s="96">
        <v>0.27167630057803466</v>
      </c>
    </row>
    <row r="161" spans="1:5" ht="12.75" customHeight="1">
      <c r="A161" s="79" t="s">
        <v>48</v>
      </c>
      <c r="B161" s="88">
        <v>1861</v>
      </c>
      <c r="C161" s="88">
        <v>1556</v>
      </c>
      <c r="D161" s="89">
        <v>0.19601542416452442</v>
      </c>
      <c r="E161" s="96">
        <v>0.3244986922406277</v>
      </c>
    </row>
    <row r="162" spans="1:5" ht="12.75">
      <c r="A162" s="79" t="s">
        <v>49</v>
      </c>
      <c r="B162" s="88">
        <v>291</v>
      </c>
      <c r="C162" s="88">
        <v>306</v>
      </c>
      <c r="D162" s="89">
        <v>-0.049019607843137254</v>
      </c>
      <c r="E162" s="96">
        <v>0.40027510316368636</v>
      </c>
    </row>
    <row r="163" spans="1:5" ht="12.75">
      <c r="A163" s="79" t="s">
        <v>50</v>
      </c>
      <c r="B163" s="88">
        <v>2902</v>
      </c>
      <c r="C163" s="88">
        <v>2636</v>
      </c>
      <c r="D163" s="89">
        <v>0.10091047040971168</v>
      </c>
      <c r="E163" s="96">
        <v>0.2940818808269153</v>
      </c>
    </row>
    <row r="164" spans="1:6" ht="12.75">
      <c r="A164" s="79" t="s">
        <v>51</v>
      </c>
      <c r="B164" s="88">
        <v>1885</v>
      </c>
      <c r="C164" s="88">
        <v>1560</v>
      </c>
      <c r="D164" s="89">
        <v>0.20833333333333334</v>
      </c>
      <c r="E164" s="96">
        <v>0.35273203592814373</v>
      </c>
      <c r="F164" s="381"/>
    </row>
    <row r="165" spans="1:6" ht="12.75" customHeight="1">
      <c r="A165" s="79" t="s">
        <v>52</v>
      </c>
      <c r="B165" s="88">
        <v>2386</v>
      </c>
      <c r="C165" s="88">
        <v>2258</v>
      </c>
      <c r="D165" s="89">
        <v>0.0566873339238264</v>
      </c>
      <c r="E165" s="96">
        <v>0.30286874841330286</v>
      </c>
      <c r="F165" s="382"/>
    </row>
    <row r="166" spans="1:5" ht="12.75">
      <c r="A166" s="79" t="s">
        <v>53</v>
      </c>
      <c r="B166" s="88">
        <v>979</v>
      </c>
      <c r="C166" s="88">
        <v>827</v>
      </c>
      <c r="D166" s="89">
        <v>0.1837968561064087</v>
      </c>
      <c r="E166" s="96">
        <v>0.3812305295950156</v>
      </c>
    </row>
    <row r="167" spans="1:5" ht="12.75">
      <c r="A167" s="83" t="s">
        <v>54</v>
      </c>
      <c r="B167" s="232">
        <v>706</v>
      </c>
      <c r="C167" s="232">
        <v>703</v>
      </c>
      <c r="D167" s="94">
        <v>0.004267425320056899</v>
      </c>
      <c r="E167" s="233">
        <v>0.31447661469933186</v>
      </c>
    </row>
    <row r="168" spans="1:5" ht="12.75">
      <c r="A168" s="79" t="s">
        <v>55</v>
      </c>
      <c r="B168" s="88">
        <v>3855</v>
      </c>
      <c r="C168" s="88">
        <v>3568</v>
      </c>
      <c r="D168" s="89">
        <v>0.0804372197309417</v>
      </c>
      <c r="E168" s="96">
        <v>0.27856058963797964</v>
      </c>
    </row>
    <row r="169" spans="1:5" ht="12.75">
      <c r="A169" s="79" t="s">
        <v>56</v>
      </c>
      <c r="B169" s="88">
        <v>789</v>
      </c>
      <c r="C169" s="88">
        <v>607</v>
      </c>
      <c r="D169" s="89">
        <v>0.29983525535420097</v>
      </c>
      <c r="E169" s="96">
        <v>0.2547626735550533</v>
      </c>
    </row>
    <row r="170" spans="1:5" ht="12.75">
      <c r="A170" s="79" t="s">
        <v>57</v>
      </c>
      <c r="B170" s="88">
        <v>2724</v>
      </c>
      <c r="C170" s="88">
        <v>2256</v>
      </c>
      <c r="D170" s="89">
        <v>0.2074468085106383</v>
      </c>
      <c r="E170" s="96">
        <v>0.33834306297354366</v>
      </c>
    </row>
    <row r="171" spans="1:5" ht="12.75">
      <c r="A171" s="79" t="s">
        <v>58</v>
      </c>
      <c r="B171" s="88">
        <v>4726</v>
      </c>
      <c r="C171" s="88">
        <v>4473</v>
      </c>
      <c r="D171" s="89">
        <v>0.056561591772859375</v>
      </c>
      <c r="E171" s="96">
        <v>0.33902439024390246</v>
      </c>
    </row>
    <row r="172" spans="1:5" ht="12.75">
      <c r="A172" s="79" t="s">
        <v>59</v>
      </c>
      <c r="B172" s="88">
        <v>994</v>
      </c>
      <c r="C172" s="88">
        <v>979</v>
      </c>
      <c r="D172" s="89">
        <v>0.015321756894790603</v>
      </c>
      <c r="E172" s="96">
        <v>0.2723287671232877</v>
      </c>
    </row>
    <row r="173" spans="1:5" ht="13.5" thickBot="1">
      <c r="A173" s="79" t="s">
        <v>60</v>
      </c>
      <c r="B173" s="88">
        <v>17404</v>
      </c>
      <c r="C173" s="88">
        <v>15758.193770420767</v>
      </c>
      <c r="D173" s="89">
        <v>0.10444129914613227</v>
      </c>
      <c r="E173" s="96">
        <v>0.24595816845675522</v>
      </c>
    </row>
    <row r="174" spans="1:5" ht="88.5" customHeight="1" thickBot="1">
      <c r="A174" s="70" t="s">
        <v>111</v>
      </c>
      <c r="B174" s="56" t="s">
        <v>430</v>
      </c>
      <c r="C174" s="56" t="s">
        <v>430</v>
      </c>
      <c r="D174" s="108" t="s">
        <v>431</v>
      </c>
      <c r="E174" s="108" t="s">
        <v>432</v>
      </c>
    </row>
    <row r="175" spans="1:5" ht="12.75">
      <c r="A175" s="79" t="s">
        <v>61</v>
      </c>
      <c r="B175" s="232">
        <v>3356</v>
      </c>
      <c r="C175" s="232">
        <v>2989</v>
      </c>
      <c r="D175" s="94">
        <v>0.12278353964536634</v>
      </c>
      <c r="E175" s="233">
        <v>0.3258885220431152</v>
      </c>
    </row>
    <row r="176" spans="1:5" ht="12.75">
      <c r="A176" s="79" t="s">
        <v>62</v>
      </c>
      <c r="B176" s="88">
        <v>1315</v>
      </c>
      <c r="C176" s="88">
        <v>1094</v>
      </c>
      <c r="D176" s="89">
        <v>0.2020109689213894</v>
      </c>
      <c r="E176" s="96">
        <v>0.2919626998223801</v>
      </c>
    </row>
    <row r="177" spans="1:5" ht="12.75">
      <c r="A177" s="79" t="s">
        <v>63</v>
      </c>
      <c r="B177" s="88">
        <v>7780</v>
      </c>
      <c r="C177" s="88">
        <v>6792</v>
      </c>
      <c r="D177" s="89">
        <v>0.14546525323910484</v>
      </c>
      <c r="E177" s="96">
        <v>0.20741688661387933</v>
      </c>
    </row>
    <row r="178" spans="1:5" ht="12.75">
      <c r="A178" s="79" t="s">
        <v>64</v>
      </c>
      <c r="B178" s="88">
        <v>2732</v>
      </c>
      <c r="C178" s="88">
        <v>2492</v>
      </c>
      <c r="D178" s="89">
        <v>0.09630818619582665</v>
      </c>
      <c r="E178" s="96">
        <v>0.29446001293382196</v>
      </c>
    </row>
    <row r="179" spans="1:5" ht="12.75">
      <c r="A179" s="79" t="s">
        <v>65</v>
      </c>
      <c r="B179" s="88">
        <v>3390</v>
      </c>
      <c r="C179" s="88">
        <v>3211</v>
      </c>
      <c r="D179" s="89">
        <v>0.05574587355963874</v>
      </c>
      <c r="E179" s="96">
        <v>0.32338071162835064</v>
      </c>
    </row>
    <row r="180" spans="1:5" ht="12.75">
      <c r="A180" s="79" t="s">
        <v>66</v>
      </c>
      <c r="B180" s="88">
        <v>1039</v>
      </c>
      <c r="C180" s="88">
        <v>1020</v>
      </c>
      <c r="D180" s="89">
        <v>0.018627450980392157</v>
      </c>
      <c r="E180" s="96">
        <v>0.28310626702997277</v>
      </c>
    </row>
    <row r="181" spans="1:5" ht="12.75">
      <c r="A181" s="79" t="s">
        <v>67</v>
      </c>
      <c r="B181" s="88">
        <v>3511</v>
      </c>
      <c r="C181" s="88">
        <v>3125</v>
      </c>
      <c r="D181" s="89">
        <v>0.12352</v>
      </c>
      <c r="E181" s="96">
        <v>0.2457822891144557</v>
      </c>
    </row>
    <row r="182" spans="1:5" ht="12.75">
      <c r="A182" s="79" t="s">
        <v>68</v>
      </c>
      <c r="B182" s="88">
        <v>4165</v>
      </c>
      <c r="C182" s="88">
        <v>3582</v>
      </c>
      <c r="D182" s="89">
        <v>0.16275823562255723</v>
      </c>
      <c r="E182" s="96">
        <v>0.2758643528944231</v>
      </c>
    </row>
    <row r="183" spans="1:5" ht="12.75">
      <c r="A183" s="79" t="s">
        <v>69</v>
      </c>
      <c r="B183" s="88">
        <v>2626</v>
      </c>
      <c r="C183" s="88">
        <v>2332</v>
      </c>
      <c r="D183" s="89">
        <v>0.1260720411663808</v>
      </c>
      <c r="E183" s="96">
        <v>0.3225251780889216</v>
      </c>
    </row>
    <row r="184" spans="1:5" ht="12.75">
      <c r="A184" s="79" t="s">
        <v>70</v>
      </c>
      <c r="B184" s="88">
        <v>10158</v>
      </c>
      <c r="C184" s="88">
        <v>8452</v>
      </c>
      <c r="D184" s="89">
        <v>0.2018457169900615</v>
      </c>
      <c r="E184" s="96">
        <v>0.3558591697320021</v>
      </c>
    </row>
    <row r="185" spans="1:5" ht="12.75">
      <c r="A185" s="79" t="s">
        <v>71</v>
      </c>
      <c r="B185" s="88">
        <v>851</v>
      </c>
      <c r="C185" s="88">
        <v>624</v>
      </c>
      <c r="D185" s="89">
        <v>0.36378205128205127</v>
      </c>
      <c r="E185" s="96">
        <v>0.3214960332451832</v>
      </c>
    </row>
    <row r="186" spans="1:5" ht="12.75">
      <c r="A186" s="79" t="s">
        <v>72</v>
      </c>
      <c r="B186" s="88">
        <v>1946</v>
      </c>
      <c r="C186" s="88">
        <v>1929</v>
      </c>
      <c r="D186" s="89">
        <v>0.008812856402280975</v>
      </c>
      <c r="E186" s="96">
        <v>0.32744405182567726</v>
      </c>
    </row>
    <row r="187" spans="1:5" ht="12.75">
      <c r="A187" s="79" t="s">
        <v>73</v>
      </c>
      <c r="B187" s="88">
        <v>2212</v>
      </c>
      <c r="C187" s="88">
        <v>2085</v>
      </c>
      <c r="D187" s="89">
        <v>0.06091127098321343</v>
      </c>
      <c r="E187" s="96">
        <v>0.29497266302173625</v>
      </c>
    </row>
    <row r="188" spans="1:5" ht="12.75">
      <c r="A188" s="79" t="s">
        <v>74</v>
      </c>
      <c r="B188" s="88">
        <v>1484</v>
      </c>
      <c r="C188" s="88">
        <v>1416</v>
      </c>
      <c r="D188" s="89">
        <v>0.0480225988700565</v>
      </c>
      <c r="E188" s="96">
        <v>0.42099290780141846</v>
      </c>
    </row>
    <row r="189" spans="1:5" ht="12.75">
      <c r="A189" s="79" t="s">
        <v>75</v>
      </c>
      <c r="B189" s="88">
        <v>2434</v>
      </c>
      <c r="C189" s="88">
        <v>2073</v>
      </c>
      <c r="D189" s="89">
        <v>0.17414375301495416</v>
      </c>
      <c r="E189" s="96">
        <v>0.42455956741671025</v>
      </c>
    </row>
    <row r="190" spans="1:5" ht="12.75">
      <c r="A190" s="79" t="s">
        <v>76</v>
      </c>
      <c r="B190" s="88">
        <v>17940</v>
      </c>
      <c r="C190" s="88">
        <v>16030</v>
      </c>
      <c r="D190" s="89">
        <v>0.11915159076731129</v>
      </c>
      <c r="E190" s="96">
        <v>0.2990548267182317</v>
      </c>
    </row>
    <row r="191" spans="1:5" ht="12.75">
      <c r="A191" s="79" t="s">
        <v>77</v>
      </c>
      <c r="B191" s="88">
        <v>6771</v>
      </c>
      <c r="C191" s="88">
        <v>6666.713694521857</v>
      </c>
      <c r="D191" s="89">
        <v>0.015642835474371206</v>
      </c>
      <c r="E191" s="96">
        <v>0.25976367682037904</v>
      </c>
    </row>
    <row r="192" spans="1:5" ht="12.75">
      <c r="A192" s="79" t="s">
        <v>78</v>
      </c>
      <c r="B192" s="88">
        <v>4065</v>
      </c>
      <c r="C192" s="88">
        <v>3281</v>
      </c>
      <c r="D192" s="89">
        <v>0.23895153916488876</v>
      </c>
      <c r="E192" s="96">
        <v>0.3229009452696799</v>
      </c>
    </row>
    <row r="193" spans="1:5" ht="12.75">
      <c r="A193" s="79" t="s">
        <v>79</v>
      </c>
      <c r="B193" s="88">
        <v>4502</v>
      </c>
      <c r="C193" s="88">
        <v>3926</v>
      </c>
      <c r="D193" s="89">
        <v>0.1467142129393785</v>
      </c>
      <c r="E193" s="96">
        <v>0.37026071222962414</v>
      </c>
    </row>
    <row r="194" spans="1:5" ht="12.75">
      <c r="A194" s="79" t="s">
        <v>80</v>
      </c>
      <c r="B194" s="88">
        <v>1391</v>
      </c>
      <c r="C194" s="88">
        <v>1332</v>
      </c>
      <c r="D194" s="89">
        <v>0.044294294294294295</v>
      </c>
      <c r="E194" s="96">
        <v>0.38489208633093525</v>
      </c>
    </row>
    <row r="195" spans="1:5" ht="12.75">
      <c r="A195" s="79" t="s">
        <v>81</v>
      </c>
      <c r="B195" s="88">
        <v>3198</v>
      </c>
      <c r="C195" s="88">
        <v>2781</v>
      </c>
      <c r="D195" s="89">
        <v>0.1499460625674218</v>
      </c>
      <c r="E195" s="96">
        <v>0.30201152139012183</v>
      </c>
    </row>
    <row r="196" spans="1:5" ht="12.75">
      <c r="A196" s="79" t="s">
        <v>82</v>
      </c>
      <c r="B196" s="88">
        <v>1724</v>
      </c>
      <c r="C196" s="88">
        <v>1637</v>
      </c>
      <c r="D196" s="89">
        <v>0.0531459987782529</v>
      </c>
      <c r="E196" s="96">
        <v>0.2667904673475704</v>
      </c>
    </row>
    <row r="197" spans="1:5" ht="12.75">
      <c r="A197" s="79" t="s">
        <v>83</v>
      </c>
      <c r="B197" s="88">
        <v>1426</v>
      </c>
      <c r="C197" s="88">
        <v>1221</v>
      </c>
      <c r="D197" s="89">
        <v>0.1678951678951679</v>
      </c>
      <c r="E197" s="96">
        <v>0.3425414364640884</v>
      </c>
    </row>
    <row r="198" spans="1:5" ht="12.75">
      <c r="A198" s="79" t="s">
        <v>84</v>
      </c>
      <c r="B198" s="88">
        <v>6668</v>
      </c>
      <c r="C198" s="88">
        <v>6131</v>
      </c>
      <c r="D198" s="89">
        <v>0.08758766922198663</v>
      </c>
      <c r="E198" s="96">
        <v>0.29810443490701</v>
      </c>
    </row>
    <row r="199" spans="1:5" ht="12.75">
      <c r="A199" s="79" t="s">
        <v>85</v>
      </c>
      <c r="B199" s="88">
        <v>3252</v>
      </c>
      <c r="C199" s="88">
        <v>2919</v>
      </c>
      <c r="D199" s="89">
        <v>0.11408016443987667</v>
      </c>
      <c r="E199" s="96">
        <v>0.2783293392673742</v>
      </c>
    </row>
    <row r="200" spans="1:5" ht="12.75">
      <c r="A200" s="79" t="s">
        <v>86</v>
      </c>
      <c r="B200" s="88">
        <v>1650</v>
      </c>
      <c r="C200" s="88">
        <v>1516</v>
      </c>
      <c r="D200" s="89">
        <v>0.08839050131926121</v>
      </c>
      <c r="E200" s="96">
        <v>0.36041939711664484</v>
      </c>
    </row>
    <row r="201" spans="1:5" ht="12.75">
      <c r="A201" s="79" t="s">
        <v>87</v>
      </c>
      <c r="B201" s="88">
        <v>1819</v>
      </c>
      <c r="C201" s="88">
        <v>1815</v>
      </c>
      <c r="D201" s="89">
        <v>0.0022038567493112946</v>
      </c>
      <c r="E201" s="96">
        <v>0.2580141843971631</v>
      </c>
    </row>
    <row r="202" spans="1:5" ht="12.75">
      <c r="A202" s="79" t="s">
        <v>88</v>
      </c>
      <c r="B202" s="88">
        <v>1664</v>
      </c>
      <c r="C202" s="88">
        <v>1338</v>
      </c>
      <c r="D202" s="89">
        <v>0.2436472346786248</v>
      </c>
      <c r="E202" s="96">
        <v>0.3139622641509434</v>
      </c>
    </row>
    <row r="203" spans="1:5" ht="12.75">
      <c r="A203" s="79" t="s">
        <v>89</v>
      </c>
      <c r="B203" s="88">
        <v>1490</v>
      </c>
      <c r="C203" s="88">
        <v>1195</v>
      </c>
      <c r="D203" s="89">
        <v>0.24686192468619247</v>
      </c>
      <c r="E203" s="96">
        <v>0.2890397672162949</v>
      </c>
    </row>
    <row r="204" spans="1:5" ht="12.75">
      <c r="A204" s="79" t="s">
        <v>90</v>
      </c>
      <c r="B204" s="88">
        <v>1360</v>
      </c>
      <c r="C204" s="88">
        <v>1224</v>
      </c>
      <c r="D204" s="89">
        <v>0.1111111111111111</v>
      </c>
      <c r="E204" s="96">
        <v>0.32242769084874345</v>
      </c>
    </row>
    <row r="205" spans="1:5" ht="12.75">
      <c r="A205" s="79" t="s">
        <v>91</v>
      </c>
      <c r="B205" s="88">
        <v>710</v>
      </c>
      <c r="C205" s="88">
        <v>614</v>
      </c>
      <c r="D205" s="89">
        <v>0.1563517915309446</v>
      </c>
      <c r="E205" s="96">
        <v>0.2979437683592111</v>
      </c>
    </row>
    <row r="206" spans="1:5" ht="12.75">
      <c r="A206" s="79" t="s">
        <v>92</v>
      </c>
      <c r="B206" s="88">
        <v>3745</v>
      </c>
      <c r="C206" s="88">
        <v>3258</v>
      </c>
      <c r="D206" s="89">
        <v>0.14947820748925722</v>
      </c>
      <c r="E206" s="96">
        <v>0.2539155196962506</v>
      </c>
    </row>
    <row r="207" spans="1:5" ht="12.75">
      <c r="A207" s="79" t="s">
        <v>93</v>
      </c>
      <c r="B207" s="88">
        <v>6486</v>
      </c>
      <c r="C207" s="88">
        <v>5758</v>
      </c>
      <c r="D207" s="89">
        <v>0.1264327891629038</v>
      </c>
      <c r="E207" s="96">
        <v>0.2801001900155467</v>
      </c>
    </row>
    <row r="208" spans="1:5" ht="12.75">
      <c r="A208" s="80" t="s">
        <v>238</v>
      </c>
      <c r="B208" s="88">
        <v>11315</v>
      </c>
      <c r="C208" s="88">
        <v>9897</v>
      </c>
      <c r="D208" s="89">
        <v>0.14327574012326968</v>
      </c>
      <c r="E208" s="96">
        <v>0.22962496955921746</v>
      </c>
    </row>
    <row r="209" spans="1:5" ht="12.75">
      <c r="A209" s="79" t="s">
        <v>94</v>
      </c>
      <c r="B209" s="88">
        <v>5652</v>
      </c>
      <c r="C209" s="88">
        <v>5279</v>
      </c>
      <c r="D209" s="89">
        <v>0.07065732146239818</v>
      </c>
      <c r="E209" s="96">
        <v>0.224001268230818</v>
      </c>
    </row>
    <row r="210" spans="1:5" ht="12.75">
      <c r="A210" s="79" t="s">
        <v>95</v>
      </c>
      <c r="B210" s="88">
        <v>4973</v>
      </c>
      <c r="C210" s="88">
        <v>4226</v>
      </c>
      <c r="D210" s="89">
        <v>0.1767628963558921</v>
      </c>
      <c r="E210" s="96">
        <v>0.28537817054975323</v>
      </c>
    </row>
    <row r="211" spans="1:5" ht="12.75">
      <c r="A211" s="81" t="s">
        <v>96</v>
      </c>
      <c r="B211" s="88">
        <v>6020</v>
      </c>
      <c r="C211" s="88">
        <v>5490</v>
      </c>
      <c r="D211" s="89">
        <v>0.0965391621129326</v>
      </c>
      <c r="E211" s="96">
        <v>0.1791453398404952</v>
      </c>
    </row>
    <row r="212" spans="1:5" ht="12.75" customHeight="1">
      <c r="A212" s="81" t="s">
        <v>97</v>
      </c>
      <c r="B212" s="88">
        <v>6276</v>
      </c>
      <c r="C212" s="88">
        <v>5460</v>
      </c>
      <c r="D212" s="89">
        <v>0.14945054945054945</v>
      </c>
      <c r="E212" s="96">
        <v>0.19348275117920893</v>
      </c>
    </row>
    <row r="213" spans="1:5" ht="12.75" customHeight="1">
      <c r="A213" s="81" t="s">
        <v>98</v>
      </c>
      <c r="B213" s="88">
        <v>2145</v>
      </c>
      <c r="C213" s="88">
        <v>1554</v>
      </c>
      <c r="D213" s="89">
        <v>0.3803088803088803</v>
      </c>
      <c r="E213" s="96">
        <v>0.17491641523281415</v>
      </c>
    </row>
    <row r="214" spans="1:5" ht="12.75" customHeight="1" thickBot="1">
      <c r="A214" s="82" t="s">
        <v>99</v>
      </c>
      <c r="B214" s="97">
        <v>16611</v>
      </c>
      <c r="C214" s="97">
        <v>12634</v>
      </c>
      <c r="D214" s="91">
        <v>0.31478549944593953</v>
      </c>
      <c r="E214" s="98">
        <v>0.21777492264932613</v>
      </c>
    </row>
    <row r="215" spans="1:5" ht="13.5" thickBot="1">
      <c r="A215" s="8"/>
      <c r="B215" s="27"/>
      <c r="C215" s="27"/>
      <c r="D215" s="29"/>
      <c r="E215" s="29"/>
    </row>
    <row r="216" spans="1:5" ht="12.75">
      <c r="A216" s="78" t="s">
        <v>113</v>
      </c>
      <c r="B216" s="99">
        <v>316238</v>
      </c>
      <c r="C216" s="99">
        <v>280438.90746494266</v>
      </c>
      <c r="D216" s="95">
        <v>0.12765380117426303</v>
      </c>
      <c r="E216" s="95">
        <v>0.29175750318062343</v>
      </c>
    </row>
    <row r="217" spans="1:5" ht="12.75">
      <c r="A217" s="79" t="s">
        <v>104</v>
      </c>
      <c r="B217" s="100">
        <v>31052</v>
      </c>
      <c r="C217" s="100">
        <v>25138</v>
      </c>
      <c r="D217" s="96">
        <v>0.2352613573076617</v>
      </c>
      <c r="E217" s="96">
        <v>0.20087980333807737</v>
      </c>
    </row>
    <row r="218" spans="1:5" ht="13.5" thickBot="1">
      <c r="A218" s="84" t="s">
        <v>103</v>
      </c>
      <c r="B218" s="97">
        <v>347290</v>
      </c>
      <c r="C218" s="97">
        <v>305576.90746494266</v>
      </c>
      <c r="D218" s="98">
        <v>0.1365060366671944</v>
      </c>
      <c r="E218" s="98">
        <v>0.2804147318461962</v>
      </c>
    </row>
    <row r="219" spans="2:3" ht="12.75">
      <c r="B219" s="27"/>
      <c r="C219" s="27"/>
    </row>
    <row r="220" spans="2:3" ht="12.75">
      <c r="B220" s="27"/>
      <c r="C220" s="27"/>
    </row>
    <row r="221" spans="2:3" ht="12.75">
      <c r="B221" s="27"/>
      <c r="C221" s="27"/>
    </row>
    <row r="222" spans="2:3" ht="12.75">
      <c r="B222" s="27"/>
      <c r="C222" s="27"/>
    </row>
    <row r="223" ht="12.75"/>
    <row r="224" ht="12.75"/>
    <row r="225" ht="12.75"/>
    <row r="226" ht="12.75"/>
    <row r="227" ht="12.75"/>
    <row r="228" ht="12.75"/>
    <row r="229" ht="12.75"/>
    <row r="230" ht="12.75"/>
    <row r="231" ht="12.75"/>
    <row r="232" ht="12.75"/>
    <row r="233" ht="12.75"/>
    <row r="234" ht="12.75"/>
    <row r="235" ht="12.75"/>
    <row r="236" ht="12.75"/>
    <row r="237" ht="12.75"/>
    <row r="238" ht="12.75"/>
    <row r="239" ht="50.25" customHeight="1"/>
  </sheetData>
  <mergeCells count="3">
    <mergeCell ref="A2:E2"/>
    <mergeCell ref="A1:E1"/>
    <mergeCell ref="A112:E112"/>
  </mergeCells>
  <conditionalFormatting sqref="D107:D109 D65:D105 D4:D63 D114:D173 D175:D219">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68" r:id="rId4"/>
  <headerFooter alignWithMargins="0">
    <oddHeader>&amp;C&amp;9Rapport du Gouvernement au Parlement sur les dépenses des départements relatives au RMI &amp;10 
&amp;8- Année 2005 -</oddHeader>
    <oddFooter>&amp;C&amp;8page &amp;P / &amp;N</oddFooter>
  </headerFooter>
  <rowBreaks count="3" manualBreakCount="3">
    <brk id="63" max="4" man="1"/>
    <brk id="111" max="4" man="1"/>
    <brk id="173" max="4" man="1"/>
  </rowBreaks>
  <legacyDrawing r:id="rId3"/>
  <oleObjects>
    <oleObject progId="Word.Document.8" shapeId="1561538" r:id="rId1"/>
    <oleObject progId="Word.Document.8" shapeId="1587584" r:id="rId2"/>
  </oleObjects>
</worksheet>
</file>

<file path=xl/worksheets/sheet17.xml><?xml version="1.0" encoding="utf-8"?>
<worksheet xmlns="http://schemas.openxmlformats.org/spreadsheetml/2006/main" xmlns:r="http://schemas.openxmlformats.org/officeDocument/2006/relationships">
  <sheetPr codeName="Feuil17"/>
  <dimension ref="A1:I110"/>
  <sheetViews>
    <sheetView workbookViewId="0" topLeftCell="A1">
      <selection activeCell="A1" sqref="A1:I1"/>
    </sheetView>
  </sheetViews>
  <sheetFormatPr defaultColWidth="11.421875" defaultRowHeight="12.75"/>
  <cols>
    <col min="1" max="1" width="25.57421875" style="23" customWidth="1"/>
    <col min="2" max="4" width="8.7109375" style="23" customWidth="1"/>
    <col min="5" max="5" width="10.57421875" style="23" customWidth="1"/>
    <col min="6" max="9" width="8.7109375" style="23" customWidth="1"/>
    <col min="10" max="16384" width="11.421875" style="23" customWidth="1"/>
  </cols>
  <sheetData>
    <row r="1" spans="1:9" ht="40.5" customHeight="1" thickBot="1">
      <c r="A1" s="636" t="s">
        <v>372</v>
      </c>
      <c r="B1" s="637"/>
      <c r="C1" s="637"/>
      <c r="D1" s="637"/>
      <c r="E1" s="637"/>
      <c r="F1" s="637"/>
      <c r="G1" s="637"/>
      <c r="H1" s="637"/>
      <c r="I1" s="638"/>
    </row>
    <row r="2" spans="1:9" s="213" customFormat="1" ht="34.5" customHeight="1" thickBot="1">
      <c r="A2" s="636" t="s">
        <v>487</v>
      </c>
      <c r="B2" s="637"/>
      <c r="C2" s="637"/>
      <c r="D2" s="637"/>
      <c r="E2" s="637"/>
      <c r="F2" s="637"/>
      <c r="G2" s="637"/>
      <c r="H2" s="637"/>
      <c r="I2" s="638"/>
    </row>
    <row r="3" spans="1:9" s="212" customFormat="1" ht="29.25" customHeight="1">
      <c r="A3" s="727" t="s">
        <v>111</v>
      </c>
      <c r="B3" s="721" t="s">
        <v>433</v>
      </c>
      <c r="C3" s="722"/>
      <c r="D3" s="722"/>
      <c r="E3" s="723"/>
      <c r="F3" s="721" t="s">
        <v>434</v>
      </c>
      <c r="G3" s="722"/>
      <c r="H3" s="722"/>
      <c r="I3" s="723"/>
    </row>
    <row r="4" spans="1:9" ht="18.75" customHeight="1" thickBot="1">
      <c r="A4" s="728"/>
      <c r="B4" s="724"/>
      <c r="C4" s="725"/>
      <c r="D4" s="725"/>
      <c r="E4" s="726"/>
      <c r="F4" s="724"/>
      <c r="G4" s="725"/>
      <c r="H4" s="725"/>
      <c r="I4" s="726"/>
    </row>
    <row r="5" spans="1:9" ht="53.25" customHeight="1" thickBot="1">
      <c r="A5" s="729"/>
      <c r="B5" s="65" t="s">
        <v>239</v>
      </c>
      <c r="C5" s="66" t="s">
        <v>240</v>
      </c>
      <c r="D5" s="66" t="s">
        <v>241</v>
      </c>
      <c r="E5" s="67" t="s">
        <v>242</v>
      </c>
      <c r="F5" s="68" t="s">
        <v>239</v>
      </c>
      <c r="G5" s="66" t="s">
        <v>240</v>
      </c>
      <c r="H5" s="66" t="s">
        <v>241</v>
      </c>
      <c r="I5" s="67" t="s">
        <v>242</v>
      </c>
    </row>
    <row r="6" spans="1:9" ht="12.75">
      <c r="A6" s="83" t="s">
        <v>3</v>
      </c>
      <c r="B6" s="255">
        <v>0.3399503722084367</v>
      </c>
      <c r="C6" s="256">
        <v>0.1976088427701331</v>
      </c>
      <c r="D6" s="256">
        <v>0.24904128129934583</v>
      </c>
      <c r="E6" s="257">
        <v>0.21339950372208435</v>
      </c>
      <c r="F6" s="296">
        <v>-1.0729421509331705</v>
      </c>
      <c r="G6" s="297">
        <v>1.0548364570414388</v>
      </c>
      <c r="H6" s="297">
        <v>0.9003775439055145</v>
      </c>
      <c r="I6" s="298">
        <v>-0.8822718500137855</v>
      </c>
    </row>
    <row r="7" spans="1:9" ht="12.75">
      <c r="A7" s="79" t="s">
        <v>4</v>
      </c>
      <c r="B7" s="258">
        <v>0.30854111405835544</v>
      </c>
      <c r="C7" s="259">
        <v>0.20615384615384616</v>
      </c>
      <c r="D7" s="259">
        <v>0.27363395225464193</v>
      </c>
      <c r="E7" s="260">
        <v>0.2116710875331565</v>
      </c>
      <c r="F7" s="299">
        <v>-1.9531688614147724</v>
      </c>
      <c r="G7" s="300">
        <v>1.0323872648489636</v>
      </c>
      <c r="H7" s="300">
        <v>1.2373728778083959</v>
      </c>
      <c r="I7" s="301">
        <v>-0.3165912812425814</v>
      </c>
    </row>
    <row r="8" spans="1:9" ht="12.75">
      <c r="A8" s="79" t="s">
        <v>5</v>
      </c>
      <c r="B8" s="258">
        <v>0.2707766212970376</v>
      </c>
      <c r="C8" s="259">
        <v>0.1623698959167334</v>
      </c>
      <c r="D8" s="259">
        <v>0.25652522017614093</v>
      </c>
      <c r="E8" s="260">
        <v>0.31032826261008806</v>
      </c>
      <c r="F8" s="299">
        <v>0.36439925892299274</v>
      </c>
      <c r="G8" s="300">
        <v>-0.9808760748796774</v>
      </c>
      <c r="H8" s="300">
        <v>0.3200978785073749</v>
      </c>
      <c r="I8" s="301">
        <v>0.29637893744930977</v>
      </c>
    </row>
    <row r="9" spans="1:9" ht="12.75">
      <c r="A9" s="79" t="s">
        <v>6</v>
      </c>
      <c r="B9" s="258">
        <v>0.33653444676409183</v>
      </c>
      <c r="C9" s="259">
        <v>0.2221294363256785</v>
      </c>
      <c r="D9" s="259">
        <v>0.23089770354906053</v>
      </c>
      <c r="E9" s="260">
        <v>0.2104384133611691</v>
      </c>
      <c r="F9" s="299">
        <v>-3.1592701002231216</v>
      </c>
      <c r="G9" s="300">
        <v>4.6012597837705975</v>
      </c>
      <c r="H9" s="300">
        <v>0.23753667793010858</v>
      </c>
      <c r="I9" s="301">
        <v>-1.6795263614775902</v>
      </c>
    </row>
    <row r="10" spans="1:9" ht="12.75">
      <c r="A10" s="79" t="s">
        <v>7</v>
      </c>
      <c r="B10" s="258">
        <v>0.3458301453710788</v>
      </c>
      <c r="C10" s="259">
        <v>0.20734506503442998</v>
      </c>
      <c r="D10" s="259">
        <v>0.25860749808722266</v>
      </c>
      <c r="E10" s="260">
        <v>0.18821729150726854</v>
      </c>
      <c r="F10" s="299">
        <v>-0.7063745304162372</v>
      </c>
      <c r="G10" s="300">
        <v>1.1203585934751514</v>
      </c>
      <c r="H10" s="300">
        <v>-1.3096681977086022</v>
      </c>
      <c r="I10" s="301">
        <v>0.8956841346496824</v>
      </c>
    </row>
    <row r="11" spans="1:9" ht="12.75">
      <c r="A11" s="79" t="s">
        <v>384</v>
      </c>
      <c r="B11" s="258">
        <v>0.3429712004562304</v>
      </c>
      <c r="C11" s="259">
        <v>0.20325064157399486</v>
      </c>
      <c r="D11" s="259">
        <v>0.22229826062161392</v>
      </c>
      <c r="E11" s="260">
        <v>0.23147989734816082</v>
      </c>
      <c r="F11" s="299">
        <v>-0.18682688447861917</v>
      </c>
      <c r="G11" s="300">
        <v>1.8941871256379557</v>
      </c>
      <c r="H11" s="300">
        <v>0.5538740777837003</v>
      </c>
      <c r="I11" s="301">
        <v>-2.2612343189430337</v>
      </c>
    </row>
    <row r="12" spans="1:9" ht="12.75">
      <c r="A12" s="79" t="s">
        <v>8</v>
      </c>
      <c r="B12" s="258">
        <v>0.31576645528099717</v>
      </c>
      <c r="C12" s="259">
        <v>0.1935272250164006</v>
      </c>
      <c r="D12" s="259">
        <v>0.2580363000218675</v>
      </c>
      <c r="E12" s="260">
        <v>0.23267001968073475</v>
      </c>
      <c r="F12" s="299">
        <v>-0.12899408675585144</v>
      </c>
      <c r="G12" s="300">
        <v>-1.623893729446599</v>
      </c>
      <c r="H12" s="300">
        <v>1.2277473795365896</v>
      </c>
      <c r="I12" s="301">
        <v>0.5251404366658635</v>
      </c>
    </row>
    <row r="13" spans="1:9" ht="12.75">
      <c r="A13" s="79" t="s">
        <v>9</v>
      </c>
      <c r="B13" s="258">
        <v>0.2589562764456982</v>
      </c>
      <c r="C13" s="259">
        <v>0.1622002820874471</v>
      </c>
      <c r="D13" s="259">
        <v>0.27165021156558533</v>
      </c>
      <c r="E13" s="260">
        <v>0.3071932299012694</v>
      </c>
      <c r="F13" s="299">
        <v>-0.3143500173810376</v>
      </c>
      <c r="G13" s="300">
        <v>-2.1120641218584173</v>
      </c>
      <c r="H13" s="300">
        <v>2.6676272622919663</v>
      </c>
      <c r="I13" s="301">
        <v>-0.2412131230525083</v>
      </c>
    </row>
    <row r="14" spans="1:9" ht="12.75">
      <c r="A14" s="79" t="s">
        <v>10</v>
      </c>
      <c r="B14" s="258">
        <v>0.21843003412969283</v>
      </c>
      <c r="C14" s="259">
        <v>0.16277238120241533</v>
      </c>
      <c r="D14" s="259">
        <v>0.27802572853767393</v>
      </c>
      <c r="E14" s="260">
        <v>0.34077185613021793</v>
      </c>
      <c r="F14" s="299">
        <v>-1.7894979146993313</v>
      </c>
      <c r="G14" s="300">
        <v>-1.6993949121535818</v>
      </c>
      <c r="H14" s="300">
        <v>3.4265771023069576</v>
      </c>
      <c r="I14" s="301">
        <v>0.06231572454595824</v>
      </c>
    </row>
    <row r="15" spans="1:9" ht="12.75">
      <c r="A15" s="79" t="s">
        <v>11</v>
      </c>
      <c r="B15" s="258">
        <v>0.29520160554643315</v>
      </c>
      <c r="C15" s="259">
        <v>0.16767013318737456</v>
      </c>
      <c r="D15" s="259">
        <v>0.26181353767560667</v>
      </c>
      <c r="E15" s="260">
        <v>0.2753147235905857</v>
      </c>
      <c r="F15" s="299">
        <v>0.6373267671773764</v>
      </c>
      <c r="G15" s="300">
        <v>-3.026680725637787</v>
      </c>
      <c r="H15" s="300">
        <v>2.2420777846879543</v>
      </c>
      <c r="I15" s="301">
        <v>0.14727617377246482</v>
      </c>
    </row>
    <row r="16" spans="1:9" ht="12.75">
      <c r="A16" s="79" t="s">
        <v>12</v>
      </c>
      <c r="B16" s="258">
        <v>0.22476459510357816</v>
      </c>
      <c r="C16" s="259">
        <v>0.160075329566855</v>
      </c>
      <c r="D16" s="259">
        <v>0.25348399246704334</v>
      </c>
      <c r="E16" s="260">
        <v>0.36167608286252356</v>
      </c>
      <c r="F16" s="299">
        <v>-0.9198042041820675</v>
      </c>
      <c r="G16" s="300">
        <v>-0.19292172355567794</v>
      </c>
      <c r="H16" s="300">
        <v>1.1515029335680298</v>
      </c>
      <c r="I16" s="301">
        <v>-0.0387770058302761</v>
      </c>
    </row>
    <row r="17" spans="1:9" ht="12.75">
      <c r="A17" s="79" t="s">
        <v>13</v>
      </c>
      <c r="B17" s="258">
        <v>0.3224</v>
      </c>
      <c r="C17" s="259">
        <v>0.1836</v>
      </c>
      <c r="D17" s="259">
        <v>0.2384</v>
      </c>
      <c r="E17" s="260">
        <v>0.2556</v>
      </c>
      <c r="F17" s="299">
        <v>1.0230687830687868</v>
      </c>
      <c r="G17" s="300">
        <v>-2.1426455026455016</v>
      </c>
      <c r="H17" s="300">
        <v>0.7359435626102306</v>
      </c>
      <c r="I17" s="301">
        <v>0.3836331569664897</v>
      </c>
    </row>
    <row r="18" spans="1:9" ht="12.75">
      <c r="A18" s="79" t="s">
        <v>14</v>
      </c>
      <c r="B18" s="258">
        <v>0.22208660355667836</v>
      </c>
      <c r="C18" s="259">
        <v>0.14868221235044493</v>
      </c>
      <c r="D18" s="259">
        <v>0.24367362579656254</v>
      </c>
      <c r="E18" s="260">
        <v>0.38555755829631416</v>
      </c>
      <c r="F18" s="299">
        <v>0.8068463402720327</v>
      </c>
      <c r="G18" s="300">
        <v>0.5578077987065527</v>
      </c>
      <c r="H18" s="300">
        <v>-1.0960895382959135</v>
      </c>
      <c r="I18" s="301">
        <v>-0.26856460068267474</v>
      </c>
    </row>
    <row r="19" spans="1:9" ht="12.75">
      <c r="A19" s="79" t="s">
        <v>15</v>
      </c>
      <c r="B19" s="258">
        <v>0.28442396313364054</v>
      </c>
      <c r="C19" s="259">
        <v>0.1792626728110599</v>
      </c>
      <c r="D19" s="259">
        <v>0.2589861751152074</v>
      </c>
      <c r="E19" s="260">
        <v>0.2773271889400922</v>
      </c>
      <c r="F19" s="299">
        <v>-0.13987736285533958</v>
      </c>
      <c r="G19" s="300">
        <v>-0.6825769018509287</v>
      </c>
      <c r="H19" s="300">
        <v>1.8617983807558884</v>
      </c>
      <c r="I19" s="301">
        <v>-1.0393441160496175</v>
      </c>
    </row>
    <row r="20" spans="1:9" ht="12.75">
      <c r="A20" s="79" t="s">
        <v>16</v>
      </c>
      <c r="B20" s="258">
        <v>0.2933579335793358</v>
      </c>
      <c r="C20" s="259">
        <v>0.15313653136531366</v>
      </c>
      <c r="D20" s="259">
        <v>0.22755227552275523</v>
      </c>
      <c r="E20" s="260">
        <v>0.32595325953259535</v>
      </c>
      <c r="F20" s="299">
        <v>2.612181399422292</v>
      </c>
      <c r="G20" s="300">
        <v>-1.0377806645668648</v>
      </c>
      <c r="H20" s="300">
        <v>-3.4192690920197806</v>
      </c>
      <c r="I20" s="301">
        <v>1.8448683571643532</v>
      </c>
    </row>
    <row r="21" spans="1:9" ht="12.75">
      <c r="A21" s="79" t="s">
        <v>17</v>
      </c>
      <c r="B21" s="258">
        <v>0.25591140377132593</v>
      </c>
      <c r="C21" s="259">
        <v>0.1544447770128704</v>
      </c>
      <c r="D21" s="259">
        <v>0.2550134690212511</v>
      </c>
      <c r="E21" s="260">
        <v>0.3346303501945525</v>
      </c>
      <c r="F21" s="299">
        <v>0.6873386224765965</v>
      </c>
      <c r="G21" s="300">
        <v>-0.8091778320360316</v>
      </c>
      <c r="H21" s="300">
        <v>0.41284451640862807</v>
      </c>
      <c r="I21" s="301">
        <v>-0.2910053068491958</v>
      </c>
    </row>
    <row r="22" spans="1:9" ht="12.75">
      <c r="A22" s="79" t="s">
        <v>380</v>
      </c>
      <c r="B22" s="258">
        <v>0.2576874205844981</v>
      </c>
      <c r="C22" s="259">
        <v>0.1618805590851334</v>
      </c>
      <c r="D22" s="259">
        <v>0.25955103769589155</v>
      </c>
      <c r="E22" s="260">
        <v>0.3208809826344769</v>
      </c>
      <c r="F22" s="299">
        <v>-0.6227795682949733</v>
      </c>
      <c r="G22" s="300">
        <v>-1.5183028714280677</v>
      </c>
      <c r="H22" s="300">
        <v>0.8904820222171039</v>
      </c>
      <c r="I22" s="301">
        <v>1.250600417505937</v>
      </c>
    </row>
    <row r="23" spans="1:9" ht="12.75">
      <c r="A23" s="79" t="s">
        <v>18</v>
      </c>
      <c r="B23" s="258">
        <v>0.26240694789081886</v>
      </c>
      <c r="C23" s="259">
        <v>0.16439205955334987</v>
      </c>
      <c r="D23" s="259">
        <v>0.23759305210918114</v>
      </c>
      <c r="E23" s="260">
        <v>0.3356079404466501</v>
      </c>
      <c r="F23" s="299">
        <v>-0.9097535669460088</v>
      </c>
      <c r="G23" s="300">
        <v>-0.5318999895338267</v>
      </c>
      <c r="H23" s="300">
        <v>1.275080700788589</v>
      </c>
      <c r="I23" s="301">
        <v>0.16657285569124936</v>
      </c>
    </row>
    <row r="24" spans="1:9" ht="12.75">
      <c r="A24" s="79" t="s">
        <v>19</v>
      </c>
      <c r="B24" s="258">
        <v>0.3380090497737557</v>
      </c>
      <c r="C24" s="259">
        <v>0.16470588235294117</v>
      </c>
      <c r="D24" s="259">
        <v>0.22669683257918552</v>
      </c>
      <c r="E24" s="260">
        <v>0.27058823529411763</v>
      </c>
      <c r="F24" s="299">
        <v>2.106671629141327</v>
      </c>
      <c r="G24" s="300">
        <v>-1.2763943306424053</v>
      </c>
      <c r="H24" s="300">
        <v>-0.03930199018158109</v>
      </c>
      <c r="I24" s="301">
        <v>-0.7909753083173376</v>
      </c>
    </row>
    <row r="25" spans="1:9" ht="12.75">
      <c r="A25" s="79" t="s">
        <v>20</v>
      </c>
      <c r="B25" s="258">
        <v>0.2056184159188451</v>
      </c>
      <c r="C25" s="259">
        <v>0.1533359344518143</v>
      </c>
      <c r="D25" s="259">
        <v>0.22707764338665626</v>
      </c>
      <c r="E25" s="260">
        <v>0.41396800624268437</v>
      </c>
      <c r="F25" s="299">
        <v>0.8967325576165974</v>
      </c>
      <c r="G25" s="300">
        <v>-0.24273054235751101</v>
      </c>
      <c r="H25" s="300">
        <v>-1.552360271926276</v>
      </c>
      <c r="I25" s="301">
        <v>0.8983582566671922</v>
      </c>
    </row>
    <row r="26" spans="1:9" ht="12.75">
      <c r="A26" s="79" t="s">
        <v>21</v>
      </c>
      <c r="B26" s="258">
        <v>0.2365675534689619</v>
      </c>
      <c r="C26" s="259">
        <v>0.16014606155451225</v>
      </c>
      <c r="D26" s="259">
        <v>0.2433489827856025</v>
      </c>
      <c r="E26" s="260">
        <v>0.3599374021909233</v>
      </c>
      <c r="F26" s="299">
        <v>-0.06567606784291524</v>
      </c>
      <c r="G26" s="300">
        <v>1.27549910865187</v>
      </c>
      <c r="H26" s="300">
        <v>-2.9647251749093577</v>
      </c>
      <c r="I26" s="301">
        <v>1.7549021341004</v>
      </c>
    </row>
    <row r="27" spans="1:9" ht="12.75">
      <c r="A27" s="79" t="s">
        <v>22</v>
      </c>
      <c r="B27" s="258">
        <v>0.28888551011099284</v>
      </c>
      <c r="C27" s="259">
        <v>0.18960012163600426</v>
      </c>
      <c r="D27" s="259">
        <v>0.24418427854644975</v>
      </c>
      <c r="E27" s="260">
        <v>0.27733008970655315</v>
      </c>
      <c r="F27" s="299">
        <v>-1.582186902386723</v>
      </c>
      <c r="G27" s="300">
        <v>1.1005974053307055</v>
      </c>
      <c r="H27" s="300">
        <v>1.6289876510826335</v>
      </c>
      <c r="I27" s="301">
        <v>-1.1473981540266187</v>
      </c>
    </row>
    <row r="28" spans="1:9" ht="12.75">
      <c r="A28" s="79" t="s">
        <v>23</v>
      </c>
      <c r="B28" s="258">
        <v>0.3078988941548183</v>
      </c>
      <c r="C28" s="259">
        <v>0.179304897314376</v>
      </c>
      <c r="D28" s="259">
        <v>0.2486571879936809</v>
      </c>
      <c r="E28" s="260">
        <v>0.2641390205371248</v>
      </c>
      <c r="F28" s="299">
        <v>0.7752719069549496</v>
      </c>
      <c r="G28" s="300">
        <v>-0.09777078504770165</v>
      </c>
      <c r="H28" s="300">
        <v>0.8280381107210216</v>
      </c>
      <c r="I28" s="301">
        <v>-1.5055392326282724</v>
      </c>
    </row>
    <row r="29" spans="1:9" ht="12.75">
      <c r="A29" s="79" t="s">
        <v>24</v>
      </c>
      <c r="B29" s="258">
        <v>0.23014586709886548</v>
      </c>
      <c r="C29" s="259">
        <v>0.14910858995137763</v>
      </c>
      <c r="D29" s="259">
        <v>0.25877903835764454</v>
      </c>
      <c r="E29" s="260">
        <v>0.3619665045921124</v>
      </c>
      <c r="F29" s="299">
        <v>-2.414776170999877</v>
      </c>
      <c r="G29" s="300">
        <v>-5.809362611510435</v>
      </c>
      <c r="H29" s="300">
        <v>4.769870594767226</v>
      </c>
      <c r="I29" s="301">
        <v>3.4542681877430925</v>
      </c>
    </row>
    <row r="30" spans="1:9" ht="12.75">
      <c r="A30" s="79" t="s">
        <v>25</v>
      </c>
      <c r="B30" s="258">
        <v>0.2563048245614035</v>
      </c>
      <c r="C30" s="259">
        <v>0.17667214912280702</v>
      </c>
      <c r="D30" s="259">
        <v>0.26288377192982454</v>
      </c>
      <c r="E30" s="260">
        <v>0.3041392543859649</v>
      </c>
      <c r="F30" s="299">
        <v>-3.121579116152118</v>
      </c>
      <c r="G30" s="300">
        <v>-1.6291017452234213</v>
      </c>
      <c r="H30" s="300">
        <v>2.978866472806532</v>
      </c>
      <c r="I30" s="301">
        <v>1.771814388569004</v>
      </c>
    </row>
    <row r="31" spans="1:9" ht="12.75">
      <c r="A31" s="79" t="s">
        <v>26</v>
      </c>
      <c r="B31" s="258">
        <v>0.33394980184940554</v>
      </c>
      <c r="C31" s="259">
        <v>0.21043593130779392</v>
      </c>
      <c r="D31" s="259">
        <v>0.2476882430647292</v>
      </c>
      <c r="E31" s="260">
        <v>0.20792602377807134</v>
      </c>
      <c r="F31" s="299">
        <v>-2.6210015502192654</v>
      </c>
      <c r="G31" s="300">
        <v>1.8227027198204877</v>
      </c>
      <c r="H31" s="300">
        <v>1.5810389183450653</v>
      </c>
      <c r="I31" s="301">
        <v>-0.7827400879462904</v>
      </c>
    </row>
    <row r="32" spans="1:9" ht="12.75">
      <c r="A32" s="79" t="s">
        <v>27</v>
      </c>
      <c r="B32" s="258">
        <v>0.3165111187924876</v>
      </c>
      <c r="C32" s="259">
        <v>0.18654222836732343</v>
      </c>
      <c r="D32" s="259">
        <v>0.2443829934324231</v>
      </c>
      <c r="E32" s="260">
        <v>0.2525636594077659</v>
      </c>
      <c r="F32" s="299">
        <v>0.6598331665599033</v>
      </c>
      <c r="G32" s="300">
        <v>0.31495247682569727</v>
      </c>
      <c r="H32" s="300">
        <v>-0.202408186545186</v>
      </c>
      <c r="I32" s="301">
        <v>-0.7723774568404118</v>
      </c>
    </row>
    <row r="33" spans="1:9" ht="12.75">
      <c r="A33" s="79" t="s">
        <v>28</v>
      </c>
      <c r="B33" s="258">
        <v>0.2897148019099239</v>
      </c>
      <c r="C33" s="259">
        <v>0.17795844625112917</v>
      </c>
      <c r="D33" s="259">
        <v>0.251258226867983</v>
      </c>
      <c r="E33" s="260">
        <v>0.281068524970964</v>
      </c>
      <c r="F33" s="299">
        <v>-0.4739483415052259</v>
      </c>
      <c r="G33" s="300">
        <v>-0.6807870685783229</v>
      </c>
      <c r="H33" s="300">
        <v>1.4304963480600508</v>
      </c>
      <c r="I33" s="301">
        <v>-0.27576093797649914</v>
      </c>
    </row>
    <row r="34" spans="1:9" ht="12.75">
      <c r="A34" s="79" t="s">
        <v>29</v>
      </c>
      <c r="B34" s="258">
        <v>0.30502964237903996</v>
      </c>
      <c r="C34" s="259">
        <v>0.18799005545993497</v>
      </c>
      <c r="D34" s="259">
        <v>0.2438324727481354</v>
      </c>
      <c r="E34" s="260">
        <v>0.26314782941288967</v>
      </c>
      <c r="F34" s="299">
        <v>-1.1434028347545533</v>
      </c>
      <c r="G34" s="300">
        <v>0.403373458635245</v>
      </c>
      <c r="H34" s="300">
        <v>1.4937050656577244</v>
      </c>
      <c r="I34" s="301">
        <v>-0.7536756895384189</v>
      </c>
    </row>
    <row r="35" spans="1:9" ht="12.75">
      <c r="A35" s="79" t="s">
        <v>30</v>
      </c>
      <c r="B35" s="258">
        <v>0.2894134945270381</v>
      </c>
      <c r="C35" s="259">
        <v>0.17652344388171867</v>
      </c>
      <c r="D35" s="259">
        <v>0.23550073517399117</v>
      </c>
      <c r="E35" s="260">
        <v>0.2985623264172521</v>
      </c>
      <c r="F35" s="299">
        <v>-0.8109321639845901</v>
      </c>
      <c r="G35" s="300">
        <v>0.7988024498841673</v>
      </c>
      <c r="H35" s="300">
        <v>0.18631862822049983</v>
      </c>
      <c r="I35" s="301">
        <v>-0.17418891412007143</v>
      </c>
    </row>
    <row r="36" spans="1:9" ht="12.75">
      <c r="A36" s="79" t="s">
        <v>31</v>
      </c>
      <c r="B36" s="258">
        <v>0.2559035489280696</v>
      </c>
      <c r="C36" s="259">
        <v>0.16112949281602684</v>
      </c>
      <c r="D36" s="259">
        <v>0.24724652132529573</v>
      </c>
      <c r="E36" s="260">
        <v>0.3357204369306078</v>
      </c>
      <c r="F36" s="299">
        <v>2.051995733191028</v>
      </c>
      <c r="G36" s="300">
        <v>0.41278766928212196</v>
      </c>
      <c r="H36" s="300">
        <v>-0.34427076888691177</v>
      </c>
      <c r="I36" s="301">
        <v>-2.1205126335862357</v>
      </c>
    </row>
    <row r="37" spans="1:9" ht="12.75">
      <c r="A37" s="79" t="s">
        <v>32</v>
      </c>
      <c r="B37" s="258">
        <v>0.2631082254350534</v>
      </c>
      <c r="C37" s="259">
        <v>0.16288550828583293</v>
      </c>
      <c r="D37" s="259">
        <v>0.23725038692386094</v>
      </c>
      <c r="E37" s="260">
        <v>0.33675587935525275</v>
      </c>
      <c r="F37" s="299">
        <v>-0.1342311462364909</v>
      </c>
      <c r="G37" s="300">
        <v>0.4139030485208445</v>
      </c>
      <c r="H37" s="300">
        <v>0.11678341860648922</v>
      </c>
      <c r="I37" s="301">
        <v>-0.39645532089083724</v>
      </c>
    </row>
    <row r="38" spans="1:9" ht="12.75">
      <c r="A38" s="79" t="s">
        <v>33</v>
      </c>
      <c r="B38" s="258">
        <v>0.2891969407265774</v>
      </c>
      <c r="C38" s="259">
        <v>0.19646271510516253</v>
      </c>
      <c r="D38" s="259">
        <v>0.2777246653919694</v>
      </c>
      <c r="E38" s="260">
        <v>0.23661567877629064</v>
      </c>
      <c r="F38" s="299">
        <v>-3.0056497387371484</v>
      </c>
      <c r="G38" s="300">
        <v>-0.7859485287764784</v>
      </c>
      <c r="H38" s="300">
        <v>1.5445687002971331</v>
      </c>
      <c r="I38" s="301">
        <v>2.247029567216491</v>
      </c>
    </row>
    <row r="39" spans="1:9" ht="12.75">
      <c r="A39" s="79" t="s">
        <v>34</v>
      </c>
      <c r="B39" s="258">
        <v>0.28295407373863163</v>
      </c>
      <c r="C39" s="259">
        <v>0.18208234272991433</v>
      </c>
      <c r="D39" s="259">
        <v>0.2513302388769387</v>
      </c>
      <c r="E39" s="260">
        <v>0.2836333446545153</v>
      </c>
      <c r="F39" s="299">
        <v>-0.813107601830737</v>
      </c>
      <c r="G39" s="300">
        <v>0.41381683532481783</v>
      </c>
      <c r="H39" s="300">
        <v>1.266001776983508</v>
      </c>
      <c r="I39" s="301">
        <v>-0.8667110104775944</v>
      </c>
    </row>
    <row r="40" spans="1:9" ht="12.75">
      <c r="A40" s="79" t="s">
        <v>35</v>
      </c>
      <c r="B40" s="258">
        <v>0.271160069703759</v>
      </c>
      <c r="C40" s="259">
        <v>0.17488175255165547</v>
      </c>
      <c r="D40" s="259">
        <v>0.24309185959671398</v>
      </c>
      <c r="E40" s="260">
        <v>0.3108663181478715</v>
      </c>
      <c r="F40" s="299">
        <v>0.4721937153971234</v>
      </c>
      <c r="G40" s="300">
        <v>1.265517729863555</v>
      </c>
      <c r="H40" s="300">
        <v>-1.544552205526123</v>
      </c>
      <c r="I40" s="301">
        <v>-0.19315923973455829</v>
      </c>
    </row>
    <row r="41" spans="1:9" ht="12.75">
      <c r="A41" s="79" t="s">
        <v>36</v>
      </c>
      <c r="B41" s="258">
        <v>0.34041881511101757</v>
      </c>
      <c r="C41" s="259">
        <v>0.19667473429443333</v>
      </c>
      <c r="D41" s="259">
        <v>0.24339682205619279</v>
      </c>
      <c r="E41" s="260">
        <v>0.21950962853835632</v>
      </c>
      <c r="F41" s="299">
        <v>-0.6432013618264176</v>
      </c>
      <c r="G41" s="300">
        <v>0.12051210347648333</v>
      </c>
      <c r="H41" s="300">
        <v>1.1573617636303295</v>
      </c>
      <c r="I41" s="301">
        <v>-0.6346725052803898</v>
      </c>
    </row>
    <row r="42" spans="1:9" ht="12.75">
      <c r="A42" s="79" t="s">
        <v>37</v>
      </c>
      <c r="B42" s="258">
        <v>0.3279888462879052</v>
      </c>
      <c r="C42" s="259">
        <v>0.18647612408504705</v>
      </c>
      <c r="D42" s="259">
        <v>0.2736144998257232</v>
      </c>
      <c r="E42" s="260">
        <v>0.2119205298013245</v>
      </c>
      <c r="F42" s="299">
        <v>-1.0920244621185682</v>
      </c>
      <c r="G42" s="300">
        <v>-1.7523875914952942</v>
      </c>
      <c r="H42" s="300">
        <v>2.2341772552995964</v>
      </c>
      <c r="I42" s="301">
        <v>0.6102347983142686</v>
      </c>
    </row>
    <row r="43" spans="1:9" ht="12.75">
      <c r="A43" s="79" t="s">
        <v>38</v>
      </c>
      <c r="B43" s="258">
        <v>0.27628190119409973</v>
      </c>
      <c r="C43" s="259">
        <v>0.1705689534066963</v>
      </c>
      <c r="D43" s="259">
        <v>0.250526808709904</v>
      </c>
      <c r="E43" s="260">
        <v>0.30262233668929994</v>
      </c>
      <c r="F43" s="299">
        <v>-0.11915867443689776</v>
      </c>
      <c r="G43" s="300">
        <v>-0.8547699664041369</v>
      </c>
      <c r="H43" s="300">
        <v>1.1277303990174374</v>
      </c>
      <c r="I43" s="301">
        <v>-0.15380175817640285</v>
      </c>
    </row>
    <row r="44" spans="1:9" ht="12.75">
      <c r="A44" s="79" t="s">
        <v>39</v>
      </c>
      <c r="B44" s="258">
        <v>0.33265263009647206</v>
      </c>
      <c r="C44" s="259">
        <v>0.20223927892401944</v>
      </c>
      <c r="D44" s="259">
        <v>0.2511794944018027</v>
      </c>
      <c r="E44" s="260">
        <v>0.2139285965777058</v>
      </c>
      <c r="F44" s="299">
        <v>-2.1477293477895953</v>
      </c>
      <c r="G44" s="300">
        <v>0.544327657246152</v>
      </c>
      <c r="H44" s="300">
        <v>2.16821399044482</v>
      </c>
      <c r="I44" s="301">
        <v>-0.5648122999013766</v>
      </c>
    </row>
    <row r="45" spans="1:9" ht="12.75">
      <c r="A45" s="79" t="s">
        <v>40</v>
      </c>
      <c r="B45" s="258">
        <v>0.36147757255936674</v>
      </c>
      <c r="C45" s="259">
        <v>0.19217238346525944</v>
      </c>
      <c r="D45" s="259">
        <v>0.2801231310466139</v>
      </c>
      <c r="E45" s="260">
        <v>0.1662269129287599</v>
      </c>
      <c r="F45" s="299">
        <v>1.4960718626782499</v>
      </c>
      <c r="G45" s="300">
        <v>-2.4906268220133807</v>
      </c>
      <c r="H45" s="300">
        <v>0.7314142282568936</v>
      </c>
      <c r="I45" s="301">
        <v>0.26314073107823743</v>
      </c>
    </row>
    <row r="46" spans="1:9" ht="12.75">
      <c r="A46" s="79" t="s">
        <v>41</v>
      </c>
      <c r="B46" s="258">
        <v>0.279219512195122</v>
      </c>
      <c r="C46" s="259">
        <v>0.18673170731707317</v>
      </c>
      <c r="D46" s="259">
        <v>0.25346341463414634</v>
      </c>
      <c r="E46" s="260">
        <v>0.28058536585365856</v>
      </c>
      <c r="F46" s="299">
        <v>-1.0670865393184958</v>
      </c>
      <c r="G46" s="300">
        <v>1.0117821811592043</v>
      </c>
      <c r="H46" s="300">
        <v>0.9452046384044843</v>
      </c>
      <c r="I46" s="301">
        <v>-0.8899002802451872</v>
      </c>
    </row>
    <row r="47" spans="1:9" ht="12.75">
      <c r="A47" s="79" t="s">
        <v>42</v>
      </c>
      <c r="B47" s="258">
        <v>0.2717707633758675</v>
      </c>
      <c r="C47" s="259">
        <v>0.16274904857846428</v>
      </c>
      <c r="D47" s="259">
        <v>0.2458025520483546</v>
      </c>
      <c r="E47" s="260">
        <v>0.31967763599731364</v>
      </c>
      <c r="F47" s="299">
        <v>0.36582752919780415</v>
      </c>
      <c r="G47" s="300">
        <v>-0.5029788409142949</v>
      </c>
      <c r="H47" s="300">
        <v>0.628872936008007</v>
      </c>
      <c r="I47" s="301">
        <v>-0.49172162429151345</v>
      </c>
    </row>
    <row r="48" spans="1:9" ht="12.75">
      <c r="A48" s="79" t="s">
        <v>43</v>
      </c>
      <c r="B48" s="258">
        <v>0.3129976019184652</v>
      </c>
      <c r="C48" s="259">
        <v>0.18695443645083934</v>
      </c>
      <c r="D48" s="259">
        <v>0.25458033573141486</v>
      </c>
      <c r="E48" s="260">
        <v>0.2454676258992806</v>
      </c>
      <c r="F48" s="299">
        <v>0.3199186513791641</v>
      </c>
      <c r="G48" s="300">
        <v>-0.5904855495805938</v>
      </c>
      <c r="H48" s="300">
        <v>1.0873586157650938</v>
      </c>
      <c r="I48" s="301">
        <v>-0.8167917175636669</v>
      </c>
    </row>
    <row r="49" spans="1:9" ht="12.75">
      <c r="A49" s="79" t="s">
        <v>44</v>
      </c>
      <c r="B49" s="258">
        <v>0.35214914552045573</v>
      </c>
      <c r="C49" s="259">
        <v>0.20766442257897463</v>
      </c>
      <c r="D49" s="259">
        <v>0.26825479026411186</v>
      </c>
      <c r="E49" s="260">
        <v>0.1719316416364578</v>
      </c>
      <c r="F49" s="299">
        <v>-1.000694656264367</v>
      </c>
      <c r="G49" s="300">
        <v>-0.28914449111994145</v>
      </c>
      <c r="H49" s="300">
        <v>0.5481067636374626</v>
      </c>
      <c r="I49" s="301">
        <v>0.7417323837468459</v>
      </c>
    </row>
    <row r="50" spans="1:9" ht="12.75">
      <c r="A50" s="79" t="s">
        <v>45</v>
      </c>
      <c r="B50" s="258">
        <v>0.2947345422766004</v>
      </c>
      <c r="C50" s="259">
        <v>0.18139611098973127</v>
      </c>
      <c r="D50" s="259">
        <v>0.23536159056150316</v>
      </c>
      <c r="E50" s="260">
        <v>0.2885077561721652</v>
      </c>
      <c r="F50" s="299">
        <v>-0.9628025535334483</v>
      </c>
      <c r="G50" s="300">
        <v>1.4409221297145365</v>
      </c>
      <c r="H50" s="300">
        <v>0.23710842323892423</v>
      </c>
      <c r="I50" s="301">
        <v>-0.7152279994200095</v>
      </c>
    </row>
    <row r="51" spans="1:9" ht="12.75">
      <c r="A51" s="79" t="s">
        <v>46</v>
      </c>
      <c r="B51" s="258">
        <v>0.3027850511782909</v>
      </c>
      <c r="C51" s="259">
        <v>0.19257319685789098</v>
      </c>
      <c r="D51" s="259">
        <v>0.2405379671506784</v>
      </c>
      <c r="E51" s="260">
        <v>0.26410378481313973</v>
      </c>
      <c r="F51" s="299">
        <v>-2.5100164043168838</v>
      </c>
      <c r="G51" s="300">
        <v>1.6029216820461156</v>
      </c>
      <c r="H51" s="300">
        <v>3.0307149932961632</v>
      </c>
      <c r="I51" s="301">
        <v>-2.1236202710253895</v>
      </c>
    </row>
    <row r="52" spans="1:9" ht="12.75">
      <c r="A52" s="79" t="s">
        <v>47</v>
      </c>
      <c r="B52" s="258">
        <v>0.26491935483870965</v>
      </c>
      <c r="C52" s="259">
        <v>0.17298387096774193</v>
      </c>
      <c r="D52" s="259">
        <v>0.27298387096774196</v>
      </c>
      <c r="E52" s="260">
        <v>0.28911290322580646</v>
      </c>
      <c r="F52" s="299">
        <v>-0.7582709570869206</v>
      </c>
      <c r="G52" s="300">
        <v>-0.6206880477344773</v>
      </c>
      <c r="H52" s="300">
        <v>-0.28212487680135956</v>
      </c>
      <c r="I52" s="301">
        <v>1.6610838816227602</v>
      </c>
    </row>
    <row r="53" spans="1:9" ht="12.75">
      <c r="A53" s="79" t="s">
        <v>48</v>
      </c>
      <c r="B53" s="258">
        <v>0.2594250301256671</v>
      </c>
      <c r="C53" s="259">
        <v>0.1690480289206404</v>
      </c>
      <c r="D53" s="259">
        <v>0.2372181098295748</v>
      </c>
      <c r="E53" s="260">
        <v>0.33430883112411774</v>
      </c>
      <c r="F53" s="299">
        <v>0.6940287318343619</v>
      </c>
      <c r="G53" s="300">
        <v>0.025988593894901713</v>
      </c>
      <c r="H53" s="300">
        <v>-2.363629296031183</v>
      </c>
      <c r="I53" s="301">
        <v>1.6436119703019225</v>
      </c>
    </row>
    <row r="54" spans="1:9" ht="12.75">
      <c r="A54" s="79" t="s">
        <v>49</v>
      </c>
      <c r="B54" s="258">
        <v>0.3333333333333333</v>
      </c>
      <c r="C54" s="259">
        <v>0.1830065359477124</v>
      </c>
      <c r="D54" s="259">
        <v>0.25882352941176473</v>
      </c>
      <c r="E54" s="260">
        <v>0.22483660130718955</v>
      </c>
      <c r="F54" s="299">
        <v>1.6964695093993565</v>
      </c>
      <c r="G54" s="300">
        <v>-0.26880995405957064</v>
      </c>
      <c r="H54" s="300">
        <v>-2.1781697548345305</v>
      </c>
      <c r="I54" s="301">
        <v>0.7505101994947444</v>
      </c>
    </row>
    <row r="55" spans="1:9" ht="12.75">
      <c r="A55" s="79" t="s">
        <v>50</v>
      </c>
      <c r="B55" s="258">
        <v>0.26676342525399127</v>
      </c>
      <c r="C55" s="259">
        <v>0.17242380261248186</v>
      </c>
      <c r="D55" s="259">
        <v>0.23831640058055154</v>
      </c>
      <c r="E55" s="260">
        <v>0.32249637155297534</v>
      </c>
      <c r="F55" s="299">
        <v>-1.0597742155818213</v>
      </c>
      <c r="G55" s="300">
        <v>0.2683227014589673</v>
      </c>
      <c r="H55" s="300">
        <v>1.3752152505967008</v>
      </c>
      <c r="I55" s="301">
        <v>-0.5837637364738468</v>
      </c>
    </row>
    <row r="56" spans="1:9" ht="12.75">
      <c r="A56" s="79" t="s">
        <v>51</v>
      </c>
      <c r="B56" s="258">
        <v>0.3055406132329209</v>
      </c>
      <c r="C56" s="259">
        <v>0.19150080688542226</v>
      </c>
      <c r="D56" s="259">
        <v>0.2592791823561054</v>
      </c>
      <c r="E56" s="260">
        <v>0.24367939752555137</v>
      </c>
      <c r="F56" s="299">
        <v>-1.7064177186240759</v>
      </c>
      <c r="G56" s="300">
        <v>-0.4232726048709473</v>
      </c>
      <c r="H56" s="300">
        <v>1.3208823074668308</v>
      </c>
      <c r="I56" s="301">
        <v>0.8088080160281924</v>
      </c>
    </row>
    <row r="57" spans="1:9" ht="12.75">
      <c r="A57" s="79" t="s">
        <v>52</v>
      </c>
      <c r="B57" s="258">
        <v>0.29595015576323985</v>
      </c>
      <c r="C57" s="259">
        <v>0.17277737838485502</v>
      </c>
      <c r="D57" s="259">
        <v>0.24550682961897916</v>
      </c>
      <c r="E57" s="260">
        <v>0.28576563623292595</v>
      </c>
      <c r="F57" s="299">
        <v>0.8567571350952485</v>
      </c>
      <c r="G57" s="300">
        <v>-0.8613837659826373</v>
      </c>
      <c r="H57" s="300">
        <v>1.2579690751246235</v>
      </c>
      <c r="I57" s="301">
        <v>-1.2533424442372376</v>
      </c>
    </row>
    <row r="58" spans="1:9" ht="12.75">
      <c r="A58" s="79" t="s">
        <v>53</v>
      </c>
      <c r="B58" s="258">
        <v>0.332701062215478</v>
      </c>
      <c r="C58" s="259">
        <v>0.19650986342943855</v>
      </c>
      <c r="D58" s="259">
        <v>0.26517450682852806</v>
      </c>
      <c r="E58" s="260">
        <v>0.20561456752655538</v>
      </c>
      <c r="F58" s="299">
        <v>-0.06322711178552987</v>
      </c>
      <c r="G58" s="300">
        <v>0.14164054855133057</v>
      </c>
      <c r="H58" s="300">
        <v>0.0766407140054548</v>
      </c>
      <c r="I58" s="301">
        <v>-0.15505415077125273</v>
      </c>
    </row>
    <row r="59" spans="1:9" ht="12.75">
      <c r="A59" s="79" t="s">
        <v>54</v>
      </c>
      <c r="B59" s="258">
        <v>0.2872161480235492</v>
      </c>
      <c r="C59" s="259">
        <v>0.19890664423885618</v>
      </c>
      <c r="D59" s="259">
        <v>0.2817493692178301</v>
      </c>
      <c r="E59" s="260">
        <v>0.2321278385197645</v>
      </c>
      <c r="F59" s="299">
        <v>-3.5723718346161224</v>
      </c>
      <c r="G59" s="300">
        <v>1.004250169988069</v>
      </c>
      <c r="H59" s="300">
        <v>3.230616209088133</v>
      </c>
      <c r="I59" s="301">
        <v>-0.6624945444600738</v>
      </c>
    </row>
    <row r="60" spans="1:9" ht="12.75">
      <c r="A60" s="79" t="s">
        <v>55</v>
      </c>
      <c r="B60" s="258">
        <v>0.2780125408942203</v>
      </c>
      <c r="C60" s="259">
        <v>0.18061613958560524</v>
      </c>
      <c r="D60" s="259">
        <v>0.2523854961832061</v>
      </c>
      <c r="E60" s="260">
        <v>0.2889858233369684</v>
      </c>
      <c r="F60" s="299">
        <v>-1.1748279974339582</v>
      </c>
      <c r="G60" s="300">
        <v>0.8132578634669485</v>
      </c>
      <c r="H60" s="300">
        <v>1.1833433172872998</v>
      </c>
      <c r="I60" s="301">
        <v>-0.8217731833202901</v>
      </c>
    </row>
    <row r="61" spans="1:9" ht="12.75">
      <c r="A61" s="79" t="s">
        <v>56</v>
      </c>
      <c r="B61" s="258">
        <v>0.2421634910878918</v>
      </c>
      <c r="C61" s="259">
        <v>0.14689612784265518</v>
      </c>
      <c r="D61" s="259">
        <v>0.23755377996312232</v>
      </c>
      <c r="E61" s="260">
        <v>0.37338660110633065</v>
      </c>
      <c r="F61" s="299">
        <v>0.2899687406910212</v>
      </c>
      <c r="G61" s="300">
        <v>-0.6155212163802687</v>
      </c>
      <c r="H61" s="300">
        <v>0.44249456072941173</v>
      </c>
      <c r="I61" s="301">
        <v>-0.11694208504016701</v>
      </c>
    </row>
    <row r="62" spans="1:9" ht="12.75">
      <c r="A62" s="79" t="s">
        <v>57</v>
      </c>
      <c r="B62" s="258">
        <v>0.291851142754577</v>
      </c>
      <c r="C62" s="259">
        <v>0.17099437597223885</v>
      </c>
      <c r="D62" s="259">
        <v>0.25296158908699296</v>
      </c>
      <c r="E62" s="260">
        <v>0.2841928921861912</v>
      </c>
      <c r="F62" s="299">
        <v>-0.17769779757670356</v>
      </c>
      <c r="G62" s="300">
        <v>-0.7244352136070664</v>
      </c>
      <c r="H62" s="300">
        <v>0.5414700501724046</v>
      </c>
      <c r="I62" s="301">
        <v>0.36066296101137096</v>
      </c>
    </row>
    <row r="63" spans="1:9" ht="12.75">
      <c r="A63" s="79" t="s">
        <v>58</v>
      </c>
      <c r="B63" s="258">
        <v>0.33813849394418116</v>
      </c>
      <c r="C63" s="259">
        <v>0.2072143233280674</v>
      </c>
      <c r="D63" s="259">
        <v>0.25691153238546605</v>
      </c>
      <c r="E63" s="260">
        <v>0.1977356503422854</v>
      </c>
      <c r="F63" s="299">
        <v>-1.7313442928128753</v>
      </c>
      <c r="G63" s="300">
        <v>1.2881468234810596</v>
      </c>
      <c r="H63" s="300">
        <v>1.1789581165953855</v>
      </c>
      <c r="I63" s="301">
        <v>-0.7357606472635669</v>
      </c>
    </row>
    <row r="64" spans="1:9" ht="12.75">
      <c r="A64" s="79" t="s">
        <v>59</v>
      </c>
      <c r="B64" s="258">
        <v>0.28071481757259864</v>
      </c>
      <c r="C64" s="259">
        <v>0.17547778605112932</v>
      </c>
      <c r="D64" s="259">
        <v>0.26209977661950856</v>
      </c>
      <c r="E64" s="260">
        <v>0.28170761975676345</v>
      </c>
      <c r="F64" s="299">
        <v>-1.051805913973014</v>
      </c>
      <c r="G64" s="300">
        <v>-2.013865230503506</v>
      </c>
      <c r="H64" s="300">
        <v>2.9497036893481154</v>
      </c>
      <c r="I64" s="301">
        <v>0.11596745512840179</v>
      </c>
    </row>
    <row r="65" spans="1:9" ht="12.75">
      <c r="A65" s="79" t="s">
        <v>60</v>
      </c>
      <c r="B65" s="258">
        <v>0.2626277352913889</v>
      </c>
      <c r="C65" s="259">
        <v>0.17353444048297526</v>
      </c>
      <c r="D65" s="259">
        <v>0.2618059881509364</v>
      </c>
      <c r="E65" s="260">
        <v>0.30203183607469947</v>
      </c>
      <c r="F65" s="299">
        <v>-0.32145484847558303</v>
      </c>
      <c r="G65" s="300">
        <v>-0.23982898731581548</v>
      </c>
      <c r="H65" s="300">
        <v>1.261152800396073</v>
      </c>
      <c r="I65" s="301">
        <v>-0.6998689646046719</v>
      </c>
    </row>
    <row r="66" spans="1:9" ht="12.75">
      <c r="A66" s="79" t="s">
        <v>61</v>
      </c>
      <c r="B66" s="258">
        <v>0.3192425058337821</v>
      </c>
      <c r="C66" s="259">
        <v>0.1992460958535272</v>
      </c>
      <c r="D66" s="259">
        <v>0.23981331897325436</v>
      </c>
      <c r="E66" s="260">
        <v>0.24169807933943638</v>
      </c>
      <c r="F66" s="299">
        <v>-1.6453745865576963</v>
      </c>
      <c r="G66" s="300">
        <v>1.1928170042690145</v>
      </c>
      <c r="H66" s="300">
        <v>1.3847111942763002</v>
      </c>
      <c r="I66" s="301">
        <v>-0.9321536119876128</v>
      </c>
    </row>
    <row r="67" spans="1:9" ht="12.75">
      <c r="A67" s="79" t="s">
        <v>62</v>
      </c>
      <c r="B67" s="258">
        <v>0.2609719546135731</v>
      </c>
      <c r="C67" s="259">
        <v>0.17533718689788053</v>
      </c>
      <c r="D67" s="259">
        <v>0.24277456647398843</v>
      </c>
      <c r="E67" s="260">
        <v>0.3209162920145579</v>
      </c>
      <c r="F67" s="299">
        <v>-1.8113302935272357</v>
      </c>
      <c r="G67" s="300">
        <v>-0.16166319298281662</v>
      </c>
      <c r="H67" s="300">
        <v>1.4977053152496422</v>
      </c>
      <c r="I67" s="301">
        <v>0.47528817126040734</v>
      </c>
    </row>
    <row r="68" spans="1:9" ht="12.75">
      <c r="A68" s="79" t="s">
        <v>63</v>
      </c>
      <c r="B68" s="258">
        <v>0.2194513715710723</v>
      </c>
      <c r="C68" s="259">
        <v>0.15947504974936397</v>
      </c>
      <c r="D68" s="259">
        <v>0.26209728204740673</v>
      </c>
      <c r="E68" s="260">
        <v>0.35897629663215697</v>
      </c>
      <c r="F68" s="299">
        <v>-1.5878815850613153</v>
      </c>
      <c r="G68" s="300">
        <v>-0.26460411888108715</v>
      </c>
      <c r="H68" s="300">
        <v>1.714273780469164</v>
      </c>
      <c r="I68" s="301">
        <v>0.13821192347323596</v>
      </c>
    </row>
    <row r="69" spans="1:9" ht="12.75">
      <c r="A69" s="79" t="s">
        <v>64</v>
      </c>
      <c r="B69" s="258">
        <v>0.275339765535844</v>
      </c>
      <c r="C69" s="259">
        <v>0.1776117854549227</v>
      </c>
      <c r="D69" s="259">
        <v>0.2458761282290694</v>
      </c>
      <c r="E69" s="260">
        <v>0.3011723207801639</v>
      </c>
      <c r="F69" s="299">
        <v>-1.1036608682737592</v>
      </c>
      <c r="G69" s="300">
        <v>0.6561990240436827</v>
      </c>
      <c r="H69" s="300">
        <v>0.6923767806564562</v>
      </c>
      <c r="I69" s="301">
        <v>-0.24491493642637696</v>
      </c>
    </row>
    <row r="70" spans="1:9" ht="12.75">
      <c r="A70" s="79" t="s">
        <v>65</v>
      </c>
      <c r="B70" s="258">
        <v>0.2837622835751053</v>
      </c>
      <c r="C70" s="259">
        <v>0.17267197005147403</v>
      </c>
      <c r="D70" s="259">
        <v>0.23350491343004212</v>
      </c>
      <c r="E70" s="260">
        <v>0.31006083294337855</v>
      </c>
      <c r="F70" s="299">
        <v>-0.6231038947073442</v>
      </c>
      <c r="G70" s="300">
        <v>0.4113351335457621</v>
      </c>
      <c r="H70" s="300">
        <v>0.5612134645343075</v>
      </c>
      <c r="I70" s="301">
        <v>-0.3494447033727255</v>
      </c>
    </row>
    <row r="71" spans="1:9" ht="12.75">
      <c r="A71" s="79" t="s">
        <v>66</v>
      </c>
      <c r="B71" s="258">
        <v>0.27529107373868045</v>
      </c>
      <c r="C71" s="259">
        <v>0.15834411384217334</v>
      </c>
      <c r="D71" s="259">
        <v>0.2558861578266494</v>
      </c>
      <c r="E71" s="260">
        <v>0.31047865459249674</v>
      </c>
      <c r="F71" s="299">
        <v>1.098589662696381</v>
      </c>
      <c r="G71" s="300">
        <v>-1.2773052370360722</v>
      </c>
      <c r="H71" s="300">
        <v>0.43875202244695877</v>
      </c>
      <c r="I71" s="301">
        <v>-0.2600364481072759</v>
      </c>
    </row>
    <row r="72" spans="1:9" ht="12.75">
      <c r="A72" s="79" t="s">
        <v>67</v>
      </c>
      <c r="B72" s="258">
        <v>0.24651968294145074</v>
      </c>
      <c r="C72" s="259">
        <v>0.17225071604609338</v>
      </c>
      <c r="D72" s="259">
        <v>0.2647039232665024</v>
      </c>
      <c r="E72" s="260">
        <v>0.3165256777459535</v>
      </c>
      <c r="F72" s="299">
        <v>-0.1572721678780281</v>
      </c>
      <c r="G72" s="300">
        <v>0.872253963727293</v>
      </c>
      <c r="H72" s="300">
        <v>-0.5649594409381398</v>
      </c>
      <c r="I72" s="301">
        <v>-0.15002235491112237</v>
      </c>
    </row>
    <row r="73" spans="1:9" ht="12.75">
      <c r="A73" s="79" t="s">
        <v>68</v>
      </c>
      <c r="B73" s="258">
        <v>0.295107869948344</v>
      </c>
      <c r="C73" s="259">
        <v>0.18887876025524156</v>
      </c>
      <c r="D73" s="259">
        <v>0.25560619872379214</v>
      </c>
      <c r="E73" s="260">
        <v>0.2604071710726223</v>
      </c>
      <c r="F73" s="299">
        <v>-1.5463066599543163</v>
      </c>
      <c r="G73" s="300">
        <v>0.19003525191175763</v>
      </c>
      <c r="H73" s="300">
        <v>2.2793905704849236</v>
      </c>
      <c r="I73" s="301">
        <v>-0.9231191624423651</v>
      </c>
    </row>
    <row r="74" spans="1:9" ht="12.75">
      <c r="A74" s="79" t="s">
        <v>69</v>
      </c>
      <c r="B74" s="258">
        <v>0.35864485981308414</v>
      </c>
      <c r="C74" s="259">
        <v>0.20507646559048429</v>
      </c>
      <c r="D74" s="259">
        <v>0.24150382327952422</v>
      </c>
      <c r="E74" s="260">
        <v>0.1947748513169074</v>
      </c>
      <c r="F74" s="299">
        <v>0.4063675828805069</v>
      </c>
      <c r="G74" s="300">
        <v>0.2792014595642711</v>
      </c>
      <c r="H74" s="300">
        <v>1.5515122714552465</v>
      </c>
      <c r="I74" s="301">
        <v>-2.2370813139000245</v>
      </c>
    </row>
    <row r="75" spans="1:9" ht="12.75">
      <c r="A75" s="79" t="s">
        <v>70</v>
      </c>
      <c r="B75" s="258">
        <v>0.32164202042279977</v>
      </c>
      <c r="C75" s="259">
        <v>0.19364092756394932</v>
      </c>
      <c r="D75" s="259">
        <v>0.24486868617875074</v>
      </c>
      <c r="E75" s="260">
        <v>0.2398483658345002</v>
      </c>
      <c r="F75" s="299">
        <v>-1.0500211141397098</v>
      </c>
      <c r="G75" s="300">
        <v>0.5797172090136055</v>
      </c>
      <c r="H75" s="300">
        <v>1.274397081704115</v>
      </c>
      <c r="I75" s="301">
        <v>-0.8040931765780052</v>
      </c>
    </row>
    <row r="76" spans="1:9" ht="12.75">
      <c r="A76" s="79" t="s">
        <v>71</v>
      </c>
      <c r="B76" s="258">
        <v>0.32323592302209553</v>
      </c>
      <c r="C76" s="259">
        <v>0.20705630791161797</v>
      </c>
      <c r="D76" s="259">
        <v>0.23948681397006416</v>
      </c>
      <c r="E76" s="260">
        <v>0.23022095509622237</v>
      </c>
      <c r="F76" s="299">
        <v>-2.546071468096456</v>
      </c>
      <c r="G76" s="300">
        <v>0.7585208553854472</v>
      </c>
      <c r="H76" s="300">
        <v>2.830434324849257</v>
      </c>
      <c r="I76" s="301">
        <v>-1.0428837121382455</v>
      </c>
    </row>
    <row r="77" spans="1:9" ht="12.75">
      <c r="A77" s="79" t="s">
        <v>72</v>
      </c>
      <c r="B77" s="258">
        <v>0.31980090216207807</v>
      </c>
      <c r="C77" s="259">
        <v>0.18229895784725464</v>
      </c>
      <c r="D77" s="259">
        <v>0.25089438481878984</v>
      </c>
      <c r="E77" s="260">
        <v>0.24700575517187742</v>
      </c>
      <c r="F77" s="299">
        <v>0.043357926118625656</v>
      </c>
      <c r="G77" s="300">
        <v>0.5452247431639634</v>
      </c>
      <c r="H77" s="300">
        <v>1.1957820793886604</v>
      </c>
      <c r="I77" s="301">
        <v>-1.7843647486712495</v>
      </c>
    </row>
    <row r="78" spans="1:9" ht="12.75">
      <c r="A78" s="79" t="s">
        <v>73</v>
      </c>
      <c r="B78" s="258">
        <v>0.28776350255706623</v>
      </c>
      <c r="C78" s="259">
        <v>0.17649993763253088</v>
      </c>
      <c r="D78" s="259">
        <v>0.24971934638892354</v>
      </c>
      <c r="E78" s="260">
        <v>0.28601721342147934</v>
      </c>
      <c r="F78" s="299">
        <v>-1.240985389046012</v>
      </c>
      <c r="G78" s="300">
        <v>0.7010672397166157</v>
      </c>
      <c r="H78" s="300">
        <v>0.7153670965533765</v>
      </c>
      <c r="I78" s="301">
        <v>-0.17544894722398285</v>
      </c>
    </row>
    <row r="79" spans="1:9" ht="12.75">
      <c r="A79" s="79" t="s">
        <v>74</v>
      </c>
      <c r="B79" s="258">
        <v>0.3353344768439108</v>
      </c>
      <c r="C79" s="259">
        <v>0.1998284734133791</v>
      </c>
      <c r="D79" s="259">
        <v>0.24156660949113778</v>
      </c>
      <c r="E79" s="260">
        <v>0.22327044025157233</v>
      </c>
      <c r="F79" s="299">
        <v>-1.360169336885514</v>
      </c>
      <c r="G79" s="300">
        <v>0.7771735824726594</v>
      </c>
      <c r="H79" s="300">
        <v>0.4687176867024301</v>
      </c>
      <c r="I79" s="301">
        <v>0.11427806771042437</v>
      </c>
    </row>
    <row r="80" spans="1:9" ht="12.75">
      <c r="A80" s="79" t="s">
        <v>75</v>
      </c>
      <c r="B80" s="258">
        <v>0.3513607210955105</v>
      </c>
      <c r="C80" s="259">
        <v>0.19500780031201248</v>
      </c>
      <c r="D80" s="259">
        <v>0.2376495059802392</v>
      </c>
      <c r="E80" s="260">
        <v>0.2159819726122378</v>
      </c>
      <c r="F80" s="299">
        <v>-1.0753355304280232</v>
      </c>
      <c r="G80" s="300">
        <v>-0.87249748493341</v>
      </c>
      <c r="H80" s="300">
        <v>2.728843847631457</v>
      </c>
      <c r="I80" s="301">
        <v>-0.7810108322700265</v>
      </c>
    </row>
    <row r="81" spans="1:9" ht="12.75">
      <c r="A81" s="79" t="s">
        <v>76</v>
      </c>
      <c r="B81" s="258">
        <v>0.28909907175152977</v>
      </c>
      <c r="C81" s="259">
        <v>0.1950599926507006</v>
      </c>
      <c r="D81" s="259">
        <v>0.25387036474892555</v>
      </c>
      <c r="E81" s="260">
        <v>0.26197057084884406</v>
      </c>
      <c r="F81" s="299">
        <v>-2.704222081877478</v>
      </c>
      <c r="G81" s="300">
        <v>1.5093665490721275</v>
      </c>
      <c r="H81" s="300">
        <v>1.9660759654658273</v>
      </c>
      <c r="I81" s="301">
        <v>-0.7712204326604744</v>
      </c>
    </row>
    <row r="82" spans="1:9" ht="12.75">
      <c r="A82" s="79" t="s">
        <v>77</v>
      </c>
      <c r="B82" s="258">
        <v>0.2603186229628273</v>
      </c>
      <c r="C82" s="259">
        <v>0.1750595129097235</v>
      </c>
      <c r="D82" s="259">
        <v>0.2507599340780077</v>
      </c>
      <c r="E82" s="260">
        <v>0.3138619300494415</v>
      </c>
      <c r="F82" s="299">
        <v>-0.5161312585396427</v>
      </c>
      <c r="G82" s="300">
        <v>0.6333970056965121</v>
      </c>
      <c r="H82" s="300">
        <v>1.044688259331497</v>
      </c>
      <c r="I82" s="301">
        <v>-1.1619540064883638</v>
      </c>
    </row>
    <row r="83" spans="1:9" ht="12.75">
      <c r="A83" s="79" t="s">
        <v>78</v>
      </c>
      <c r="B83" s="258">
        <v>0.3215660153937241</v>
      </c>
      <c r="C83" s="259">
        <v>0.19464179988158672</v>
      </c>
      <c r="D83" s="259">
        <v>0.2520722320899941</v>
      </c>
      <c r="E83" s="260">
        <v>0.23171995263469508</v>
      </c>
      <c r="F83" s="299">
        <v>-0.9913847979061696</v>
      </c>
      <c r="G83" s="300">
        <v>0.042462615849514496</v>
      </c>
      <c r="H83" s="300">
        <v>2.1156353148060636</v>
      </c>
      <c r="I83" s="301">
        <v>-1.166713132749414</v>
      </c>
    </row>
    <row r="84" spans="1:9" ht="12.75">
      <c r="A84" s="79" t="s">
        <v>79</v>
      </c>
      <c r="B84" s="258">
        <v>0.3555016303935694</v>
      </c>
      <c r="C84" s="259">
        <v>0.20626374459695154</v>
      </c>
      <c r="D84" s="259">
        <v>0.2563130355653295</v>
      </c>
      <c r="E84" s="260">
        <v>0.18192158944414955</v>
      </c>
      <c r="F84" s="299">
        <v>-2.2161006336424816</v>
      </c>
      <c r="G84" s="300">
        <v>-0.1483603046769172</v>
      </c>
      <c r="H84" s="300">
        <v>3.047209469848186</v>
      </c>
      <c r="I84" s="301">
        <v>-0.6827485315287901</v>
      </c>
    </row>
    <row r="85" spans="1:9" ht="12.75">
      <c r="A85" s="79" t="s">
        <v>80</v>
      </c>
      <c r="B85" s="258">
        <v>0.3333333333333333</v>
      </c>
      <c r="C85" s="259">
        <v>0.1958568738229755</v>
      </c>
      <c r="D85" s="259">
        <v>0.2386333064299166</v>
      </c>
      <c r="E85" s="260">
        <v>0.23217648641377456</v>
      </c>
      <c r="F85" s="299">
        <v>0.6271905552481083</v>
      </c>
      <c r="G85" s="300">
        <v>1.7660969008365668</v>
      </c>
      <c r="H85" s="300">
        <v>-0.9014728987903009</v>
      </c>
      <c r="I85" s="301">
        <v>-1.491814557294377</v>
      </c>
    </row>
    <row r="86" spans="1:9" ht="12.75">
      <c r="A86" s="79" t="s">
        <v>81</v>
      </c>
      <c r="B86" s="258">
        <v>0.2811313934574372</v>
      </c>
      <c r="C86" s="259">
        <v>0.179107175131032</v>
      </c>
      <c r="D86" s="259">
        <v>0.25899150551238026</v>
      </c>
      <c r="E86" s="260">
        <v>0.28076992589915056</v>
      </c>
      <c r="F86" s="299">
        <v>-0.0009413039871342122</v>
      </c>
      <c r="G86" s="300">
        <v>-0.23075004757297235</v>
      </c>
      <c r="H86" s="300">
        <v>0.7409675311228103</v>
      </c>
      <c r="I86" s="301">
        <v>-0.509276179562701</v>
      </c>
    </row>
    <row r="87" spans="1:9" ht="12.75">
      <c r="A87" s="79" t="s">
        <v>82</v>
      </c>
      <c r="B87" s="258">
        <v>0.24676497141137527</v>
      </c>
      <c r="C87" s="259">
        <v>0.17002708396027685</v>
      </c>
      <c r="D87" s="259">
        <v>0.2604574179957869</v>
      </c>
      <c r="E87" s="260">
        <v>0.32275052663256093</v>
      </c>
      <c r="F87" s="299">
        <v>-2.079925019184353</v>
      </c>
      <c r="G87" s="300">
        <v>0.3515168144739872</v>
      </c>
      <c r="H87" s="300">
        <v>0.9451537463444015</v>
      </c>
      <c r="I87" s="301">
        <v>0.7832544583659673</v>
      </c>
    </row>
    <row r="88" spans="1:9" ht="12.75">
      <c r="A88" s="79" t="s">
        <v>83</v>
      </c>
      <c r="B88" s="258">
        <v>0.28274087932647335</v>
      </c>
      <c r="C88" s="259">
        <v>0.17680074836295603</v>
      </c>
      <c r="D88" s="259">
        <v>0.22825070159027128</v>
      </c>
      <c r="E88" s="260">
        <v>0.31220767072029937</v>
      </c>
      <c r="F88" s="299">
        <v>-0.7194263599301309</v>
      </c>
      <c r="G88" s="300">
        <v>1.874165636199518</v>
      </c>
      <c r="H88" s="300">
        <v>-1.196068442942605</v>
      </c>
      <c r="I88" s="301">
        <v>0.04132916667322073</v>
      </c>
    </row>
    <row r="89" spans="1:9" ht="12.75">
      <c r="A89" s="79" t="s">
        <v>84</v>
      </c>
      <c r="B89" s="258">
        <v>0.25923954035227825</v>
      </c>
      <c r="C89" s="259">
        <v>0.1767602821775589</v>
      </c>
      <c r="D89" s="259">
        <v>0.2550246239850925</v>
      </c>
      <c r="E89" s="260">
        <v>0.30897555348507033</v>
      </c>
      <c r="F89" s="299">
        <v>-0.7391360935275371</v>
      </c>
      <c r="G89" s="300">
        <v>-0.00995175363180667</v>
      </c>
      <c r="H89" s="300">
        <v>0.6052878634591807</v>
      </c>
      <c r="I89" s="301">
        <v>0.14379998370016578</v>
      </c>
    </row>
    <row r="90" spans="1:9" ht="12.75">
      <c r="A90" s="79" t="s">
        <v>85</v>
      </c>
      <c r="B90" s="258">
        <v>0.2846674631620868</v>
      </c>
      <c r="C90" s="259">
        <v>0.17060931899641577</v>
      </c>
      <c r="D90" s="259">
        <v>0.23639984070091596</v>
      </c>
      <c r="E90" s="260">
        <v>0.30832337714058144</v>
      </c>
      <c r="F90" s="299">
        <v>2.516729198783141</v>
      </c>
      <c r="G90" s="300">
        <v>0.5083814032362355</v>
      </c>
      <c r="H90" s="300">
        <v>-2.2929156217947444</v>
      </c>
      <c r="I90" s="301">
        <v>-0.7321949802246375</v>
      </c>
    </row>
    <row r="91" spans="1:9" ht="12.75">
      <c r="A91" s="79" t="s">
        <v>86</v>
      </c>
      <c r="B91" s="258">
        <v>0.323297342192691</v>
      </c>
      <c r="C91" s="259">
        <v>0.1762873754152824</v>
      </c>
      <c r="D91" s="259">
        <v>0.2365033222591362</v>
      </c>
      <c r="E91" s="260">
        <v>0.26391196013289037</v>
      </c>
      <c r="F91" s="299">
        <v>0.7220452721306114</v>
      </c>
      <c r="G91" s="300">
        <v>-0.4140759141292527</v>
      </c>
      <c r="H91" s="300">
        <v>0.5398036107978482</v>
      </c>
      <c r="I91" s="301">
        <v>-0.8477729687992097</v>
      </c>
    </row>
    <row r="92" spans="1:9" ht="12.75">
      <c r="A92" s="79" t="s">
        <v>87</v>
      </c>
      <c r="B92" s="258">
        <v>0.2563421437109842</v>
      </c>
      <c r="C92" s="259">
        <v>0.18010359941559304</v>
      </c>
      <c r="D92" s="259">
        <v>0.2655067073980608</v>
      </c>
      <c r="E92" s="260">
        <v>0.29804754947536194</v>
      </c>
      <c r="F92" s="299">
        <v>-3.1033742813838527</v>
      </c>
      <c r="G92" s="300">
        <v>0.5777358280841249</v>
      </c>
      <c r="H92" s="300">
        <v>1.4159189667564354</v>
      </c>
      <c r="I92" s="301">
        <v>1.109719486543287</v>
      </c>
    </row>
    <row r="93" spans="1:9" ht="12.75">
      <c r="A93" s="79" t="s">
        <v>88</v>
      </c>
      <c r="B93" s="258">
        <v>0.28576589595375723</v>
      </c>
      <c r="C93" s="259">
        <v>0.18316473988439305</v>
      </c>
      <c r="D93" s="259">
        <v>0.2465679190751445</v>
      </c>
      <c r="E93" s="260">
        <v>0.2845014450867052</v>
      </c>
      <c r="F93" s="299">
        <v>-1.9517122914167295</v>
      </c>
      <c r="G93" s="300">
        <v>-1.1363562002399408</v>
      </c>
      <c r="H93" s="300">
        <v>3.07188624713709</v>
      </c>
      <c r="I93" s="301">
        <v>0.01618224451958028</v>
      </c>
    </row>
    <row r="94" spans="1:9" ht="12.75">
      <c r="A94" s="79" t="s">
        <v>89</v>
      </c>
      <c r="B94" s="258">
        <v>0.2953504755195491</v>
      </c>
      <c r="C94" s="259">
        <v>0.19038393800634026</v>
      </c>
      <c r="D94" s="259">
        <v>0.2671715392743924</v>
      </c>
      <c r="E94" s="260">
        <v>0.2470940471997182</v>
      </c>
      <c r="F94" s="299">
        <v>-0.7268341163283065</v>
      </c>
      <c r="G94" s="300">
        <v>-0.6318292837500655</v>
      </c>
      <c r="H94" s="300">
        <v>1.3825273512995728</v>
      </c>
      <c r="I94" s="301">
        <v>-0.023863951221198</v>
      </c>
    </row>
    <row r="95" spans="1:9" ht="12.75">
      <c r="A95" s="79" t="s">
        <v>90</v>
      </c>
      <c r="B95" s="258">
        <v>0.30670217487794055</v>
      </c>
      <c r="C95" s="259">
        <v>0.18442077230359522</v>
      </c>
      <c r="D95" s="259">
        <v>0.24744784731469152</v>
      </c>
      <c r="E95" s="260">
        <v>0.26142920550377274</v>
      </c>
      <c r="F95" s="299">
        <v>-1.2880565757431683</v>
      </c>
      <c r="G95" s="300">
        <v>0.3055196201177002</v>
      </c>
      <c r="H95" s="300">
        <v>2.364509719615193</v>
      </c>
      <c r="I95" s="301">
        <v>-1.381972763989725</v>
      </c>
    </row>
    <row r="96" spans="1:9" ht="12.75">
      <c r="A96" s="79" t="s">
        <v>91</v>
      </c>
      <c r="B96" s="258">
        <v>0.31588926810769813</v>
      </c>
      <c r="C96" s="259">
        <v>0.19719378081152825</v>
      </c>
      <c r="D96" s="259">
        <v>0.2707622298065984</v>
      </c>
      <c r="E96" s="260">
        <v>0.2161547212741752</v>
      </c>
      <c r="F96" s="299">
        <v>-1.730418552218016</v>
      </c>
      <c r="G96" s="300">
        <v>1.5070406913080925</v>
      </c>
      <c r="H96" s="300">
        <v>1.2264537821705446</v>
      </c>
      <c r="I96" s="301">
        <v>-1.0030759212606155</v>
      </c>
    </row>
    <row r="97" spans="1:9" ht="12.75">
      <c r="A97" s="79" t="s">
        <v>92</v>
      </c>
      <c r="B97" s="258">
        <v>0.25867265149086244</v>
      </c>
      <c r="C97" s="259">
        <v>0.18371272843860212</v>
      </c>
      <c r="D97" s="259">
        <v>0.25668483488297533</v>
      </c>
      <c r="E97" s="260">
        <v>0.30092978518756014</v>
      </c>
      <c r="F97" s="299">
        <v>-2.717723663714622</v>
      </c>
      <c r="G97" s="300">
        <v>1.4006307664312323</v>
      </c>
      <c r="H97" s="300">
        <v>2.4533502589260516</v>
      </c>
      <c r="I97" s="301">
        <v>-1.1362573616426563</v>
      </c>
    </row>
    <row r="98" spans="1:9" ht="12.75">
      <c r="A98" s="79" t="s">
        <v>93</v>
      </c>
      <c r="B98" s="258">
        <v>0.2951094104986249</v>
      </c>
      <c r="C98" s="259">
        <v>0.18203196620032683</v>
      </c>
      <c r="D98" s="259">
        <v>0.2569253457690621</v>
      </c>
      <c r="E98" s="260">
        <v>0.26593327753198615</v>
      </c>
      <c r="F98" s="299">
        <v>-0.6626640632831304</v>
      </c>
      <c r="G98" s="300">
        <v>-0.8329063338453624</v>
      </c>
      <c r="H98" s="300">
        <v>2.9684026024719397</v>
      </c>
      <c r="I98" s="301">
        <v>-1.4728322053434495</v>
      </c>
    </row>
    <row r="99" spans="1:9" ht="12.75">
      <c r="A99" s="80" t="s">
        <v>238</v>
      </c>
      <c r="B99" s="258">
        <v>0.2571984144790965</v>
      </c>
      <c r="C99" s="259">
        <v>0.1753421584025129</v>
      </c>
      <c r="D99" s="259">
        <v>0.2621905616633012</v>
      </c>
      <c r="E99" s="260">
        <v>0.30526886545508936</v>
      </c>
      <c r="F99" s="299">
        <v>-0.8671380147090679</v>
      </c>
      <c r="G99" s="300">
        <v>-0.060556462695376956</v>
      </c>
      <c r="H99" s="300">
        <v>1.8907827675152782</v>
      </c>
      <c r="I99" s="301">
        <v>-0.9630882901108362</v>
      </c>
    </row>
    <row r="100" spans="1:9" ht="12.75">
      <c r="A100" s="79" t="s">
        <v>94</v>
      </c>
      <c r="B100" s="258">
        <v>0.26001614323451716</v>
      </c>
      <c r="C100" s="259">
        <v>0.18153800997945407</v>
      </c>
      <c r="D100" s="259">
        <v>0.25282506604050486</v>
      </c>
      <c r="E100" s="260">
        <v>0.3056207807455239</v>
      </c>
      <c r="F100" s="299">
        <v>-1.6577071730606519</v>
      </c>
      <c r="G100" s="300">
        <v>1.0445746187443927</v>
      </c>
      <c r="H100" s="300">
        <v>1.7449352660669741</v>
      </c>
      <c r="I100" s="301">
        <v>-1.131802711750718</v>
      </c>
    </row>
    <row r="101" spans="1:9" ht="12.75">
      <c r="A101" s="79" t="s">
        <v>95</v>
      </c>
      <c r="B101" s="258">
        <v>0.2946242310778283</v>
      </c>
      <c r="C101" s="259">
        <v>0.19208344477132924</v>
      </c>
      <c r="D101" s="259">
        <v>0.2518320406525809</v>
      </c>
      <c r="E101" s="260">
        <v>0.26146028349826156</v>
      </c>
      <c r="F101" s="299">
        <v>-1.783990297473681</v>
      </c>
      <c r="G101" s="300">
        <v>0.5350976046435418</v>
      </c>
      <c r="H101" s="300">
        <v>2.6593890761613395</v>
      </c>
      <c r="I101" s="301">
        <v>-1.4104963833311945</v>
      </c>
    </row>
    <row r="102" spans="1:9" ht="12.75">
      <c r="A102" s="81" t="s">
        <v>96</v>
      </c>
      <c r="B102" s="258">
        <v>0.19516905427607875</v>
      </c>
      <c r="C102" s="259">
        <v>0.14642723315942696</v>
      </c>
      <c r="D102" s="259">
        <v>0.2909232409996253</v>
      </c>
      <c r="E102" s="260">
        <v>0.367480471564869</v>
      </c>
      <c r="F102" s="299">
        <v>0.3168102008491547</v>
      </c>
      <c r="G102" s="300">
        <v>-1.4684539248619703</v>
      </c>
      <c r="H102" s="300">
        <v>-0.83863649996605</v>
      </c>
      <c r="I102" s="301">
        <v>1.9902802239788686</v>
      </c>
    </row>
    <row r="103" spans="1:9" ht="12.75">
      <c r="A103" s="81" t="s">
        <v>97</v>
      </c>
      <c r="B103" s="258">
        <v>0.17930100910657149</v>
      </c>
      <c r="C103" s="259">
        <v>0.12687669209943392</v>
      </c>
      <c r="D103" s="259">
        <v>0.2641213389121339</v>
      </c>
      <c r="E103" s="260">
        <v>0.4297009598818607</v>
      </c>
      <c r="F103" s="299">
        <v>-0.5272163504952382</v>
      </c>
      <c r="G103" s="300">
        <v>0.35298967731090397</v>
      </c>
      <c r="H103" s="300">
        <v>-3.1282058442738627</v>
      </c>
      <c r="I103" s="301">
        <v>3.302432517458198</v>
      </c>
    </row>
    <row r="104" spans="1:9" ht="12.75">
      <c r="A104" s="81" t="s">
        <v>98</v>
      </c>
      <c r="B104" s="258">
        <v>0.20393866272281466</v>
      </c>
      <c r="C104" s="259">
        <v>0.1580135440180587</v>
      </c>
      <c r="D104" s="259">
        <v>0.2723593056744765</v>
      </c>
      <c r="E104" s="260">
        <v>0.3656884875846501</v>
      </c>
      <c r="F104" s="299">
        <v>-1.1506171330842667</v>
      </c>
      <c r="G104" s="300">
        <v>1.6531035659581972</v>
      </c>
      <c r="H104" s="300">
        <v>-2.5528649964437267</v>
      </c>
      <c r="I104" s="301">
        <v>2.050378563569799</v>
      </c>
    </row>
    <row r="105" spans="1:9" ht="13.5" thickBot="1">
      <c r="A105" s="82" t="s">
        <v>99</v>
      </c>
      <c r="B105" s="261">
        <v>0.1836130700830545</v>
      </c>
      <c r="C105" s="262">
        <v>0.1440722027435976</v>
      </c>
      <c r="D105" s="262">
        <v>0.28434496273879833</v>
      </c>
      <c r="E105" s="263">
        <v>0.3879697644345496</v>
      </c>
      <c r="F105" s="302">
        <v>-2.8773525962883935</v>
      </c>
      <c r="G105" s="303">
        <v>0.1524088002394619</v>
      </c>
      <c r="H105" s="303">
        <v>-0.8997635195020948</v>
      </c>
      <c r="I105" s="304">
        <v>3.6247073155510345</v>
      </c>
    </row>
    <row r="106" spans="1:9" ht="7.5" customHeight="1" thickBot="1">
      <c r="A106" s="8"/>
      <c r="B106" s="305"/>
      <c r="C106" s="305"/>
      <c r="D106" s="305"/>
      <c r="E106" s="305"/>
      <c r="F106" s="52"/>
      <c r="G106" s="52"/>
      <c r="H106" s="52"/>
      <c r="I106" s="52"/>
    </row>
    <row r="107" spans="1:9" ht="12.75">
      <c r="A107" s="85" t="s">
        <v>113</v>
      </c>
      <c r="B107" s="255">
        <v>0.2793393382806578</v>
      </c>
      <c r="C107" s="256">
        <v>0.17869771377201177</v>
      </c>
      <c r="D107" s="256">
        <v>0.25130175741658</v>
      </c>
      <c r="E107" s="257">
        <v>0.2906611905307504</v>
      </c>
      <c r="F107" s="296">
        <v>-0.6873408753912513</v>
      </c>
      <c r="G107" s="297">
        <v>0.30590289032914886</v>
      </c>
      <c r="H107" s="297">
        <v>1.0277389089777071</v>
      </c>
      <c r="I107" s="298">
        <v>-0.6463009239156048</v>
      </c>
    </row>
    <row r="108" spans="1:9" ht="12.75">
      <c r="A108" s="79" t="s">
        <v>104</v>
      </c>
      <c r="B108" s="258">
        <v>0.1869788139692367</v>
      </c>
      <c r="C108" s="259">
        <v>0.14214955983360744</v>
      </c>
      <c r="D108" s="259">
        <v>0.28058430879365387</v>
      </c>
      <c r="E108" s="260">
        <v>0.390287317403502</v>
      </c>
      <c r="F108" s="299">
        <v>-1.5382422930750344</v>
      </c>
      <c r="G108" s="300">
        <v>-0.03203586552009419</v>
      </c>
      <c r="H108" s="300">
        <v>-1.4848476818973888</v>
      </c>
      <c r="I108" s="301">
        <v>3.0551258404925177</v>
      </c>
    </row>
    <row r="109" spans="1:9" ht="13.5" thickBot="1">
      <c r="A109" s="84" t="s">
        <v>103</v>
      </c>
      <c r="B109" s="261">
        <v>0.2682350204508888</v>
      </c>
      <c r="C109" s="262">
        <v>0.1743036036210673</v>
      </c>
      <c r="D109" s="262">
        <v>0.25482233896136625</v>
      </c>
      <c r="E109" s="263">
        <v>0.30263903696667765</v>
      </c>
      <c r="F109" s="302">
        <v>-0.7511919161719172</v>
      </c>
      <c r="G109" s="303">
        <v>0.28048313287461213</v>
      </c>
      <c r="H109" s="303">
        <v>0.7007061126395014</v>
      </c>
      <c r="I109" s="304">
        <v>-0.2299973293421964</v>
      </c>
    </row>
    <row r="110" spans="1:9" ht="6.75" customHeight="1">
      <c r="A110" s="30"/>
      <c r="B110" s="306"/>
      <c r="C110" s="306"/>
      <c r="D110" s="306"/>
      <c r="E110" s="306"/>
      <c r="F110" s="243"/>
      <c r="G110" s="243"/>
      <c r="H110" s="243"/>
      <c r="I110" s="243"/>
    </row>
    <row r="113" ht="12.75"/>
    <row r="114" ht="12.75"/>
    <row r="115" ht="12.75"/>
    <row r="116" ht="12.75"/>
    <row r="117" ht="12.75"/>
    <row r="118" ht="12.75"/>
    <row r="119" ht="12.75"/>
    <row r="120" ht="12.75"/>
    <row r="121" ht="12.75"/>
    <row r="122" ht="12.75"/>
  </sheetData>
  <mergeCells count="5">
    <mergeCell ref="A1:I1"/>
    <mergeCell ref="F3:I4"/>
    <mergeCell ref="B3:E4"/>
    <mergeCell ref="A3:A5"/>
    <mergeCell ref="A2:I2"/>
  </mergeCells>
  <conditionalFormatting sqref="F6:I109">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fitToHeight="2" fitToWidth="2" horizontalDpi="600" verticalDpi="600" orientation="portrait" paperSize="9" scale="65" r:id="rId3"/>
  <headerFooter alignWithMargins="0">
    <oddHeader>&amp;C&amp;9Rapport du Gouvernement au Parlement sur les dépenses des départements relatives au RMI &amp;10 
&amp;8- Année 2005 -</oddHeader>
    <oddFooter>&amp;C&amp;8page &amp;P / &amp;N</oddFooter>
  </headerFooter>
  <rowBreaks count="1" manualBreakCount="1">
    <brk id="58" max="255" man="1"/>
  </rowBreaks>
  <legacyDrawing r:id="rId2"/>
  <oleObjects>
    <oleObject progId="Word.Document.8" shapeId="1720914" r:id="rId1"/>
  </oleObjects>
</worksheet>
</file>

<file path=xl/worksheets/sheet18.xml><?xml version="1.0" encoding="utf-8"?>
<worksheet xmlns="http://schemas.openxmlformats.org/spreadsheetml/2006/main" xmlns:r="http://schemas.openxmlformats.org/officeDocument/2006/relationships">
  <sheetPr codeName="Feuil18"/>
  <dimension ref="A1:U109"/>
  <sheetViews>
    <sheetView workbookViewId="0" topLeftCell="C1">
      <selection activeCell="C1" sqref="C1"/>
    </sheetView>
  </sheetViews>
  <sheetFormatPr defaultColWidth="11.421875" defaultRowHeight="12.75"/>
  <cols>
    <col min="1" max="1" width="26.140625" style="0" customWidth="1"/>
    <col min="2" max="2" width="10.57421875" style="0" bestFit="1" customWidth="1"/>
    <col min="3" max="3" width="10.8515625" style="0" bestFit="1" customWidth="1"/>
    <col min="4" max="4" width="10.8515625" style="0" customWidth="1"/>
    <col min="5" max="5" width="11.57421875" style="0" customWidth="1"/>
    <col min="6" max="6" width="10.421875" style="0" customWidth="1"/>
    <col min="7" max="7" width="7.7109375" style="0" customWidth="1"/>
    <col min="8" max="8" width="8.421875" style="0" customWidth="1"/>
    <col min="9" max="9" width="9.7109375" style="0" customWidth="1"/>
    <col min="10" max="10" width="9.140625" style="0" customWidth="1"/>
    <col min="11" max="11" width="9.8515625" style="0" customWidth="1"/>
    <col min="12" max="12" width="9.140625" style="0" customWidth="1"/>
    <col min="13" max="13" width="8.7109375" style="0" customWidth="1"/>
    <col min="14" max="16" width="13.57421875" style="0" customWidth="1"/>
    <col min="17" max="21" width="7.7109375" style="0" customWidth="1"/>
  </cols>
  <sheetData>
    <row r="1" spans="1:4" ht="13.5" thickBot="1">
      <c r="A1" s="72"/>
      <c r="B1" s="193"/>
      <c r="C1" s="193"/>
      <c r="D1" s="193"/>
    </row>
    <row r="2" spans="1:21" s="23" customFormat="1" ht="30" customHeight="1" thickBot="1">
      <c r="A2" s="31"/>
      <c r="B2" s="735" t="s">
        <v>400</v>
      </c>
      <c r="C2" s="736"/>
      <c r="D2" s="736"/>
      <c r="E2" s="736"/>
      <c r="F2" s="736"/>
      <c r="G2" s="736"/>
      <c r="H2" s="736"/>
      <c r="I2" s="736"/>
      <c r="J2" s="736"/>
      <c r="K2" s="737"/>
      <c r="L2" s="735" t="s">
        <v>400</v>
      </c>
      <c r="M2" s="736"/>
      <c r="N2" s="736"/>
      <c r="O2" s="736"/>
      <c r="P2" s="736"/>
      <c r="Q2" s="736"/>
      <c r="R2" s="736"/>
      <c r="S2" s="736"/>
      <c r="T2" s="736"/>
      <c r="U2" s="737"/>
    </row>
    <row r="3" spans="1:21" s="237" customFormat="1" ht="33.75" customHeight="1" thickBot="1">
      <c r="A3" s="730" t="s">
        <v>111</v>
      </c>
      <c r="B3" s="732" t="s">
        <v>435</v>
      </c>
      <c r="C3" s="733"/>
      <c r="D3" s="733"/>
      <c r="E3" s="733"/>
      <c r="F3" s="733"/>
      <c r="G3" s="733"/>
      <c r="H3" s="733"/>
      <c r="I3" s="733"/>
      <c r="J3" s="733"/>
      <c r="K3" s="734"/>
      <c r="L3" s="732" t="s">
        <v>436</v>
      </c>
      <c r="M3" s="733"/>
      <c r="N3" s="733"/>
      <c r="O3" s="733"/>
      <c r="P3" s="733"/>
      <c r="Q3" s="733"/>
      <c r="R3" s="733"/>
      <c r="S3" s="733"/>
      <c r="T3" s="733"/>
      <c r="U3" s="734"/>
    </row>
    <row r="4" spans="1:21" s="22" customFormat="1" ht="83.25" customHeight="1" thickBot="1">
      <c r="A4" s="731"/>
      <c r="B4" s="60" t="s">
        <v>114</v>
      </c>
      <c r="C4" s="61" t="s">
        <v>115</v>
      </c>
      <c r="D4" s="62" t="s">
        <v>411</v>
      </c>
      <c r="E4" s="61" t="s">
        <v>412</v>
      </c>
      <c r="F4" s="62" t="s">
        <v>413</v>
      </c>
      <c r="G4" s="61" t="s">
        <v>119</v>
      </c>
      <c r="H4" s="62" t="s">
        <v>120</v>
      </c>
      <c r="I4" s="61" t="s">
        <v>121</v>
      </c>
      <c r="J4" s="62" t="s">
        <v>122</v>
      </c>
      <c r="K4" s="63" t="s">
        <v>123</v>
      </c>
      <c r="L4" s="56" t="s">
        <v>114</v>
      </c>
      <c r="M4" s="57" t="s">
        <v>115</v>
      </c>
      <c r="N4" s="58" t="s">
        <v>116</v>
      </c>
      <c r="O4" s="57" t="s">
        <v>117</v>
      </c>
      <c r="P4" s="58" t="s">
        <v>118</v>
      </c>
      <c r="Q4" s="57" t="s">
        <v>119</v>
      </c>
      <c r="R4" s="58" t="s">
        <v>120</v>
      </c>
      <c r="S4" s="57" t="s">
        <v>121</v>
      </c>
      <c r="T4" s="58" t="s">
        <v>122</v>
      </c>
      <c r="U4" s="59" t="s">
        <v>123</v>
      </c>
    </row>
    <row r="5" spans="1:21" s="23" customFormat="1" ht="12.75" customHeight="1">
      <c r="A5" s="83" t="s">
        <v>3</v>
      </c>
      <c r="B5" s="285">
        <v>0.3424317617866005</v>
      </c>
      <c r="C5" s="286">
        <v>0.22490412812993457</v>
      </c>
      <c r="D5" s="286">
        <v>0.13241597112564854</v>
      </c>
      <c r="E5" s="286">
        <v>0.07872772388901421</v>
      </c>
      <c r="F5" s="286">
        <v>0.039476652379878185</v>
      </c>
      <c r="G5" s="286">
        <v>0.041506880216557636</v>
      </c>
      <c r="H5" s="286">
        <v>0.05278592375366569</v>
      </c>
      <c r="I5" s="286">
        <v>0.039251071509136023</v>
      </c>
      <c r="J5" s="286">
        <v>0.02977667493796526</v>
      </c>
      <c r="K5" s="287">
        <v>0.018723212271599367</v>
      </c>
      <c r="L5" s="274">
        <v>-0.6372738916634368</v>
      </c>
      <c r="M5" s="275">
        <v>-0.5053677777238419</v>
      </c>
      <c r="N5" s="275">
        <v>0.8412220539619473</v>
      </c>
      <c r="O5" s="275">
        <v>0.6060119575840281</v>
      </c>
      <c r="P5" s="275">
        <v>-0.060773580577582614</v>
      </c>
      <c r="Q5" s="275">
        <v>0.07192571504535603</v>
      </c>
      <c r="R5" s="275">
        <v>0.21530123612606283</v>
      </c>
      <c r="S5" s="275">
        <v>-0.20053748106014374</v>
      </c>
      <c r="T5" s="275">
        <v>-0.1868894682287906</v>
      </c>
      <c r="U5" s="276">
        <v>-0.14361876346359811</v>
      </c>
    </row>
    <row r="6" spans="1:21" s="23" customFormat="1" ht="12.75">
      <c r="A6" s="79" t="s">
        <v>4</v>
      </c>
      <c r="B6" s="288">
        <v>0.29315649867374005</v>
      </c>
      <c r="C6" s="289">
        <v>0.19342175066312997</v>
      </c>
      <c r="D6" s="289">
        <v>0.14090185676392572</v>
      </c>
      <c r="E6" s="289">
        <v>0.08053050397877984</v>
      </c>
      <c r="F6" s="289">
        <v>0.058992042440318304</v>
      </c>
      <c r="G6" s="289">
        <v>0.043713527851458885</v>
      </c>
      <c r="H6" s="289">
        <v>0.05623342175066313</v>
      </c>
      <c r="I6" s="289">
        <v>0.05803713527851459</v>
      </c>
      <c r="J6" s="289">
        <v>0.03702917771883289</v>
      </c>
      <c r="K6" s="290">
        <v>0.03798408488063661</v>
      </c>
      <c r="L6" s="277">
        <v>0.5056049416742037</v>
      </c>
      <c r="M6" s="278">
        <v>0.3581870464996112</v>
      </c>
      <c r="N6" s="278">
        <v>-0.3666741323852196</v>
      </c>
      <c r="O6" s="278">
        <v>0.17377381683893328</v>
      </c>
      <c r="P6" s="278">
        <v>0.024305038871134943</v>
      </c>
      <c r="Q6" s="278">
        <v>-0.1672948360959041</v>
      </c>
      <c r="R6" s="278">
        <v>-0.2861152607129755</v>
      </c>
      <c r="S6" s="278">
        <v>-0.10574390792782926</v>
      </c>
      <c r="T6" s="278">
        <v>-0.15608464719285425</v>
      </c>
      <c r="U6" s="279">
        <v>0.02004194043089963</v>
      </c>
    </row>
    <row r="7" spans="1:21" s="23" customFormat="1" ht="12.75">
      <c r="A7" s="79" t="s">
        <v>5</v>
      </c>
      <c r="B7" s="288">
        <v>0.3703763010408327</v>
      </c>
      <c r="C7" s="289">
        <v>0.2099279423538831</v>
      </c>
      <c r="D7" s="289">
        <v>0.1266613290632506</v>
      </c>
      <c r="E7" s="289">
        <v>0.06853482786228983</v>
      </c>
      <c r="F7" s="289">
        <v>0.03586869495596477</v>
      </c>
      <c r="G7" s="289">
        <v>0.045636509207365894</v>
      </c>
      <c r="H7" s="289">
        <v>0.048518815052041635</v>
      </c>
      <c r="I7" s="289">
        <v>0.044035228182546036</v>
      </c>
      <c r="J7" s="289">
        <v>0.02722177742193755</v>
      </c>
      <c r="K7" s="290">
        <v>0.02321857485988791</v>
      </c>
      <c r="L7" s="277">
        <v>0.6073539363369351</v>
      </c>
      <c r="M7" s="278">
        <v>-0.1971137086962449</v>
      </c>
      <c r="N7" s="278">
        <v>-0.8694961424304815</v>
      </c>
      <c r="O7" s="278">
        <v>0.1879526123455877</v>
      </c>
      <c r="P7" s="278">
        <v>0.10920157878774872</v>
      </c>
      <c r="Q7" s="278">
        <v>0.04609210723505522</v>
      </c>
      <c r="R7" s="278">
        <v>-0.2623360195145544</v>
      </c>
      <c r="S7" s="278">
        <v>0.3291961902286915</v>
      </c>
      <c r="T7" s="278">
        <v>-0.022452329405290433</v>
      </c>
      <c r="U7" s="279">
        <v>0.071601775112555</v>
      </c>
    </row>
    <row r="8" spans="1:21" s="23" customFormat="1" ht="12.75">
      <c r="A8" s="79" t="s">
        <v>6</v>
      </c>
      <c r="B8" s="288">
        <v>0.36492693110647184</v>
      </c>
      <c r="C8" s="289">
        <v>0.21336116910229644</v>
      </c>
      <c r="D8" s="289">
        <v>0.14112734864300627</v>
      </c>
      <c r="E8" s="289">
        <v>0.08308977035490606</v>
      </c>
      <c r="F8" s="289">
        <v>0.03382045929018789</v>
      </c>
      <c r="G8" s="289">
        <v>0.03549060542797495</v>
      </c>
      <c r="H8" s="289">
        <v>0.042171189979123176</v>
      </c>
      <c r="I8" s="289">
        <v>0.04634655532359081</v>
      </c>
      <c r="J8" s="289">
        <v>0.02630480167014614</v>
      </c>
      <c r="K8" s="290">
        <v>0.013361169102296452</v>
      </c>
      <c r="L8" s="277">
        <v>0.7968168219873895</v>
      </c>
      <c r="M8" s="278">
        <v>-0.05563566708994272</v>
      </c>
      <c r="N8" s="278">
        <v>-0.3202548264210209</v>
      </c>
      <c r="O8" s="278">
        <v>1.2213481695112245</v>
      </c>
      <c r="P8" s="278">
        <v>-0.31211214658258546</v>
      </c>
      <c r="Q8" s="278">
        <v>-0.4457848180272471</v>
      </c>
      <c r="R8" s="278">
        <v>-0.2931902804381978</v>
      </c>
      <c r="S8" s="278">
        <v>-0.3481623370567267</v>
      </c>
      <c r="T8" s="278">
        <v>0.18202655876719126</v>
      </c>
      <c r="U8" s="279">
        <v>-0.4250514746500799</v>
      </c>
    </row>
    <row r="9" spans="1:21" s="23" customFormat="1" ht="12.75">
      <c r="A9" s="79" t="s">
        <v>7</v>
      </c>
      <c r="B9" s="288">
        <v>0.41009946442234124</v>
      </c>
      <c r="C9" s="289">
        <v>0.2234123947972456</v>
      </c>
      <c r="D9" s="289">
        <v>0.13083397092578425</v>
      </c>
      <c r="E9" s="289">
        <v>0.07345065034429993</v>
      </c>
      <c r="F9" s="289">
        <v>0.03289977046671767</v>
      </c>
      <c r="G9" s="289">
        <v>0.03289977046671767</v>
      </c>
      <c r="H9" s="289">
        <v>0.03825554705432287</v>
      </c>
      <c r="I9" s="289">
        <v>0.03442999234889059</v>
      </c>
      <c r="J9" s="289">
        <v>0.016067329762815608</v>
      </c>
      <c r="K9" s="290">
        <v>0.0076511094108645756</v>
      </c>
      <c r="L9" s="277">
        <v>1.620878918118368</v>
      </c>
      <c r="M9" s="278">
        <v>-0.8902717742947347</v>
      </c>
      <c r="N9" s="278">
        <v>0.22166075817328101</v>
      </c>
      <c r="O9" s="278">
        <v>0.11033834632709905</v>
      </c>
      <c r="P9" s="278">
        <v>0.07454296307048136</v>
      </c>
      <c r="Q9" s="278">
        <v>-0.6489297057398085</v>
      </c>
      <c r="R9" s="278">
        <v>-0.2741237511593525</v>
      </c>
      <c r="S9" s="278">
        <v>0.14717929919774095</v>
      </c>
      <c r="T9" s="278">
        <v>-0.16175576969914668</v>
      </c>
      <c r="U9" s="279">
        <v>-0.19951928399392838</v>
      </c>
    </row>
    <row r="10" spans="1:21" s="23" customFormat="1" ht="12.75">
      <c r="A10" s="79" t="s">
        <v>384</v>
      </c>
      <c r="B10" s="288">
        <v>0.416823495865412</v>
      </c>
      <c r="C10" s="289">
        <v>0.22503564299971485</v>
      </c>
      <c r="D10" s="289">
        <v>0.13829483889364128</v>
      </c>
      <c r="E10" s="289">
        <v>0.07231251782149986</v>
      </c>
      <c r="F10" s="289">
        <v>0.031765041345879666</v>
      </c>
      <c r="G10" s="289">
        <v>0.029141716566866267</v>
      </c>
      <c r="H10" s="289">
        <v>0.03051040775591674</v>
      </c>
      <c r="I10" s="289">
        <v>0.028115198175078415</v>
      </c>
      <c r="J10" s="289">
        <v>0.015340747077274024</v>
      </c>
      <c r="K10" s="290">
        <v>0.012660393498716851</v>
      </c>
      <c r="L10" s="277">
        <v>0.4153344811480608</v>
      </c>
      <c r="M10" s="278">
        <v>-0.1143209449885968</v>
      </c>
      <c r="N10" s="278">
        <v>0.286321520746588</v>
      </c>
      <c r="O10" s="278">
        <v>0.2127002917129056</v>
      </c>
      <c r="P10" s="278">
        <v>-0.1604667458898923</v>
      </c>
      <c r="Q10" s="278">
        <v>-0.22752037708512682</v>
      </c>
      <c r="R10" s="278">
        <v>0.150575552456874</v>
      </c>
      <c r="S10" s="278">
        <v>-0.16935434250594308</v>
      </c>
      <c r="T10" s="278">
        <v>-0.30384384950653004</v>
      </c>
      <c r="U10" s="279">
        <v>-0.08942558608834011</v>
      </c>
    </row>
    <row r="11" spans="1:21" s="23" customFormat="1" ht="12.75">
      <c r="A11" s="79" t="s">
        <v>8</v>
      </c>
      <c r="B11" s="288">
        <v>0.39798819155915155</v>
      </c>
      <c r="C11" s="289">
        <v>0.1994314454406298</v>
      </c>
      <c r="D11" s="289">
        <v>0.1305488738246228</v>
      </c>
      <c r="E11" s="289">
        <v>0.07041329542969604</v>
      </c>
      <c r="F11" s="289">
        <v>0.03345724907063197</v>
      </c>
      <c r="G11" s="289">
        <v>0.041985567461185216</v>
      </c>
      <c r="H11" s="289">
        <v>0.04657773890225235</v>
      </c>
      <c r="I11" s="289">
        <v>0.040892193308550186</v>
      </c>
      <c r="J11" s="289">
        <v>0.023179532035862673</v>
      </c>
      <c r="K11" s="290">
        <v>0.015525912967417451</v>
      </c>
      <c r="L11" s="277">
        <v>0.9175720215731098</v>
      </c>
      <c r="M11" s="278">
        <v>0.7776241405783396</v>
      </c>
      <c r="N11" s="278">
        <v>-0.310541319967797</v>
      </c>
      <c r="O11" s="278">
        <v>0.3471525599342995</v>
      </c>
      <c r="P11" s="278">
        <v>-0.4827941209056247</v>
      </c>
      <c r="Q11" s="278">
        <v>-0.47819703654997936</v>
      </c>
      <c r="R11" s="278">
        <v>-0.5921114834565623</v>
      </c>
      <c r="S11" s="278">
        <v>0.008522402840346194</v>
      </c>
      <c r="T11" s="278">
        <v>-0.1350500059506425</v>
      </c>
      <c r="U11" s="279">
        <v>-0.05217715809548544</v>
      </c>
    </row>
    <row r="12" spans="1:21" s="23" customFormat="1" ht="12.75">
      <c r="A12" s="79" t="s">
        <v>9</v>
      </c>
      <c r="B12" s="288">
        <v>0.30592383638928067</v>
      </c>
      <c r="C12" s="289">
        <v>0.21805359661495063</v>
      </c>
      <c r="D12" s="289">
        <v>0.13511988716502116</v>
      </c>
      <c r="E12" s="289">
        <v>0.07207334273624824</v>
      </c>
      <c r="F12" s="289">
        <v>0.051198871650211565</v>
      </c>
      <c r="G12" s="289">
        <v>0.04541607898448519</v>
      </c>
      <c r="H12" s="289">
        <v>0.0538787023977433</v>
      </c>
      <c r="I12" s="289">
        <v>0.05148095909732017</v>
      </c>
      <c r="J12" s="289">
        <v>0.03441466854724965</v>
      </c>
      <c r="K12" s="290">
        <v>0.03244005641748942</v>
      </c>
      <c r="L12" s="277">
        <v>-0.025635720714523025</v>
      </c>
      <c r="M12" s="278">
        <v>-0.4582293184006936</v>
      </c>
      <c r="N12" s="278">
        <v>0.46656801657657676</v>
      </c>
      <c r="O12" s="278">
        <v>0.08894261316317181</v>
      </c>
      <c r="P12" s="278">
        <v>0.026811960255705702</v>
      </c>
      <c r="Q12" s="278">
        <v>0.11867416799431207</v>
      </c>
      <c r="R12" s="278">
        <v>-0.2413181444401155</v>
      </c>
      <c r="S12" s="278">
        <v>0.2337250981162317</v>
      </c>
      <c r="T12" s="278">
        <v>-0.13262100826833337</v>
      </c>
      <c r="U12" s="279">
        <v>-0.07691766428233118</v>
      </c>
    </row>
    <row r="13" spans="1:21" s="23" customFormat="1" ht="12.75">
      <c r="A13" s="79" t="s">
        <v>10</v>
      </c>
      <c r="B13" s="288">
        <v>0.3877658177999475</v>
      </c>
      <c r="C13" s="289">
        <v>0.19873982672617485</v>
      </c>
      <c r="D13" s="289">
        <v>0.12076660540824363</v>
      </c>
      <c r="E13" s="289">
        <v>0.07298503544237332</v>
      </c>
      <c r="F13" s="289">
        <v>0.03045418745077448</v>
      </c>
      <c r="G13" s="289">
        <v>0.04436860068259386</v>
      </c>
      <c r="H13" s="289">
        <v>0.05250721974271463</v>
      </c>
      <c r="I13" s="289">
        <v>0.05250721974271463</v>
      </c>
      <c r="J13" s="289">
        <v>0.024940929377789446</v>
      </c>
      <c r="K13" s="290">
        <v>0.014964557626673668</v>
      </c>
      <c r="L13" s="277">
        <v>0.8052594220552933</v>
      </c>
      <c r="M13" s="278">
        <v>0.33070067580389106</v>
      </c>
      <c r="N13" s="278">
        <v>-0.6955115250280003</v>
      </c>
      <c r="O13" s="278">
        <v>0.3946267518847038</v>
      </c>
      <c r="P13" s="278">
        <v>-0.1940926728726318</v>
      </c>
      <c r="Q13" s="278">
        <v>-0.5286205477788513</v>
      </c>
      <c r="R13" s="278">
        <v>0.471114964181181</v>
      </c>
      <c r="S13" s="278">
        <v>-0.11305922594096462</v>
      </c>
      <c r="T13" s="278">
        <v>-0.18779766232726902</v>
      </c>
      <c r="U13" s="279">
        <v>-0.2826201799773491</v>
      </c>
    </row>
    <row r="14" spans="1:21" s="23" customFormat="1" ht="12.75">
      <c r="A14" s="79" t="s">
        <v>11</v>
      </c>
      <c r="B14" s="288">
        <v>0.33296843641671225</v>
      </c>
      <c r="C14" s="289">
        <v>0.18810436051815363</v>
      </c>
      <c r="D14" s="289">
        <v>0.13264002919175333</v>
      </c>
      <c r="E14" s="289">
        <v>0.07772304324028462</v>
      </c>
      <c r="F14" s="289">
        <v>0.049990877577084473</v>
      </c>
      <c r="G14" s="289">
        <v>0.043605181536216016</v>
      </c>
      <c r="H14" s="289">
        <v>0.05108556832694764</v>
      </c>
      <c r="I14" s="289">
        <v>0.05236270753512133</v>
      </c>
      <c r="J14" s="289">
        <v>0.034300310162379125</v>
      </c>
      <c r="K14" s="290">
        <v>0.037219485495347565</v>
      </c>
      <c r="L14" s="277">
        <v>0.5214446537381789</v>
      </c>
      <c r="M14" s="278">
        <v>-0.8664810365458658</v>
      </c>
      <c r="N14" s="278">
        <v>0.3990749316315406</v>
      </c>
      <c r="O14" s="278">
        <v>0.06502522710358782</v>
      </c>
      <c r="P14" s="278">
        <v>0.4642492991642669</v>
      </c>
      <c r="Q14" s="278">
        <v>-0.42733704295294106</v>
      </c>
      <c r="R14" s="278">
        <v>0.06768489808985922</v>
      </c>
      <c r="S14" s="278">
        <v>0.29271294891890576</v>
      </c>
      <c r="T14" s="278">
        <v>-0.26790592420583986</v>
      </c>
      <c r="U14" s="279">
        <v>-0.24846795494169321</v>
      </c>
    </row>
    <row r="15" spans="1:21" s="23" customFormat="1" ht="12.75">
      <c r="A15" s="79" t="s">
        <v>12</v>
      </c>
      <c r="B15" s="288">
        <v>0.35527306967984934</v>
      </c>
      <c r="C15" s="289">
        <v>0.18681732580037666</v>
      </c>
      <c r="D15" s="289">
        <v>0.13973634651600753</v>
      </c>
      <c r="E15" s="289">
        <v>0.07787193973634651</v>
      </c>
      <c r="F15" s="289">
        <v>0.04143126177024482</v>
      </c>
      <c r="G15" s="289">
        <v>0.04924670433145009</v>
      </c>
      <c r="H15" s="289">
        <v>0.05</v>
      </c>
      <c r="I15" s="289">
        <v>0.04783427495291902</v>
      </c>
      <c r="J15" s="289">
        <v>0.02928436911487759</v>
      </c>
      <c r="K15" s="290">
        <v>0.022504708097928438</v>
      </c>
      <c r="L15" s="277">
        <v>0.4082005135023825</v>
      </c>
      <c r="M15" s="278">
        <v>-0.3061096656873513</v>
      </c>
      <c r="N15" s="278">
        <v>0.07623423645792271</v>
      </c>
      <c r="O15" s="278">
        <v>-0.15982589391501795</v>
      </c>
      <c r="P15" s="278">
        <v>0.011466594144182024</v>
      </c>
      <c r="Q15" s="278">
        <v>0.04180001701374475</v>
      </c>
      <c r="R15" s="278">
        <v>0.07759217159236942</v>
      </c>
      <c r="S15" s="278">
        <v>0.10812849361156174</v>
      </c>
      <c r="T15" s="278">
        <v>-0.14559689299973727</v>
      </c>
      <c r="U15" s="279">
        <v>-0.11188957372005523</v>
      </c>
    </row>
    <row r="16" spans="1:21" s="23" customFormat="1" ht="12.75">
      <c r="A16" s="79" t="s">
        <v>13</v>
      </c>
      <c r="B16" s="288">
        <v>0.3824</v>
      </c>
      <c r="C16" s="289">
        <v>0.2072</v>
      </c>
      <c r="D16" s="289">
        <v>0.108</v>
      </c>
      <c r="E16" s="289">
        <v>0.052</v>
      </c>
      <c r="F16" s="289">
        <v>0.0292</v>
      </c>
      <c r="G16" s="289">
        <v>0.0576</v>
      </c>
      <c r="H16" s="289">
        <v>0.0592</v>
      </c>
      <c r="I16" s="289">
        <v>0.0432</v>
      </c>
      <c r="J16" s="289">
        <v>0.0352</v>
      </c>
      <c r="K16" s="290">
        <v>0.026</v>
      </c>
      <c r="L16" s="277">
        <v>-1.2661728395061689</v>
      </c>
      <c r="M16" s="278">
        <v>0.52599647266314</v>
      </c>
      <c r="N16" s="278">
        <v>-0.6197530864197526</v>
      </c>
      <c r="O16" s="278">
        <v>-0.26737213403880067</v>
      </c>
      <c r="P16" s="278">
        <v>0.18631393298059984</v>
      </c>
      <c r="Q16" s="278">
        <v>0.7776366843033511</v>
      </c>
      <c r="R16" s="278">
        <v>0.7171781305114644</v>
      </c>
      <c r="S16" s="278">
        <v>-0.4419047619047614</v>
      </c>
      <c r="T16" s="278">
        <v>0.5658553791887129</v>
      </c>
      <c r="U16" s="279">
        <v>-0.17777777777777776</v>
      </c>
    </row>
    <row r="17" spans="1:21" s="23" customFormat="1" ht="12.75">
      <c r="A17" s="79" t="s">
        <v>14</v>
      </c>
      <c r="B17" s="288">
        <v>0.3605501071545154</v>
      </c>
      <c r="C17" s="289">
        <v>0.20115244326487744</v>
      </c>
      <c r="D17" s="289">
        <v>0.13475922167501667</v>
      </c>
      <c r="E17" s="289">
        <v>0.08336763224002612</v>
      </c>
      <c r="F17" s="289">
        <v>0.053307597326104544</v>
      </c>
      <c r="G17" s="289">
        <v>0.03096836458082005</v>
      </c>
      <c r="H17" s="289">
        <v>0.03861820349423069</v>
      </c>
      <c r="I17" s="289">
        <v>0.041740586724194215</v>
      </c>
      <c r="J17" s="289">
        <v>0.029691025986744064</v>
      </c>
      <c r="K17" s="290">
        <v>0.025844817553470813</v>
      </c>
      <c r="L17" s="277">
        <v>-1.044485696310743</v>
      </c>
      <c r="M17" s="278">
        <v>-0.01730778185919657</v>
      </c>
      <c r="N17" s="278">
        <v>0.41967671283146823</v>
      </c>
      <c r="O17" s="278">
        <v>0.29993404607267515</v>
      </c>
      <c r="P17" s="278">
        <v>0.20019727806375245</v>
      </c>
      <c r="Q17" s="278">
        <v>-0.21833842562616057</v>
      </c>
      <c r="R17" s="278">
        <v>0.007380677098466765</v>
      </c>
      <c r="S17" s="278">
        <v>0.1796571465607827</v>
      </c>
      <c r="T17" s="278">
        <v>0.1177228766770684</v>
      </c>
      <c r="U17" s="279">
        <v>0.055563166491887084</v>
      </c>
    </row>
    <row r="18" spans="1:21" s="23" customFormat="1" ht="12.75">
      <c r="A18" s="79" t="s">
        <v>15</v>
      </c>
      <c r="B18" s="288">
        <v>0.40036866359447004</v>
      </c>
      <c r="C18" s="289">
        <v>0.1895852534562212</v>
      </c>
      <c r="D18" s="289">
        <v>0.12921658986175116</v>
      </c>
      <c r="E18" s="289">
        <v>0.07483870967741936</v>
      </c>
      <c r="F18" s="289">
        <v>0.04433179723502304</v>
      </c>
      <c r="G18" s="289">
        <v>0.03880184331797235</v>
      </c>
      <c r="H18" s="289">
        <v>0.04110599078341014</v>
      </c>
      <c r="I18" s="289">
        <v>0.03705069124423963</v>
      </c>
      <c r="J18" s="289">
        <v>0.022488479262672813</v>
      </c>
      <c r="K18" s="290">
        <v>0.022211981566820277</v>
      </c>
      <c r="L18" s="277">
        <v>0.03876425278540041</v>
      </c>
      <c r="M18" s="278">
        <v>0.38763902943309003</v>
      </c>
      <c r="N18" s="278">
        <v>0.3196472192364186</v>
      </c>
      <c r="O18" s="278">
        <v>-0.3164706530589756</v>
      </c>
      <c r="P18" s="278">
        <v>-0.20716948887196038</v>
      </c>
      <c r="Q18" s="278">
        <v>0.036950321548611526</v>
      </c>
      <c r="R18" s="278">
        <v>0.03012840079309187</v>
      </c>
      <c r="S18" s="278">
        <v>-0.19510168597649258</v>
      </c>
      <c r="T18" s="278">
        <v>-0.019134613114005564</v>
      </c>
      <c r="U18" s="279">
        <v>-0.07525278277517485</v>
      </c>
    </row>
    <row r="19" spans="1:21" s="23" customFormat="1" ht="12.75">
      <c r="A19" s="79" t="s">
        <v>16</v>
      </c>
      <c r="B19" s="288">
        <v>0.35854858548585483</v>
      </c>
      <c r="C19" s="289">
        <v>0.21648216482164823</v>
      </c>
      <c r="D19" s="289">
        <v>0.0990159901599016</v>
      </c>
      <c r="E19" s="289">
        <v>0.04797047970479705</v>
      </c>
      <c r="F19" s="289">
        <v>0.02214022140221402</v>
      </c>
      <c r="G19" s="289">
        <v>0.06396063960639606</v>
      </c>
      <c r="H19" s="289">
        <v>0.05965559655596556</v>
      </c>
      <c r="I19" s="289">
        <v>0.055350553505535055</v>
      </c>
      <c r="J19" s="289">
        <v>0.03505535055350553</v>
      </c>
      <c r="K19" s="290">
        <v>0.041820418204182044</v>
      </c>
      <c r="L19" s="277">
        <v>0.22337593723710247</v>
      </c>
      <c r="M19" s="278">
        <v>-0.19437046109326284</v>
      </c>
      <c r="N19" s="278">
        <v>-0.5926047668042265</v>
      </c>
      <c r="O19" s="278">
        <v>0.09906139329849684</v>
      </c>
      <c r="P19" s="278">
        <v>0.4446505721921158</v>
      </c>
      <c r="Q19" s="278">
        <v>0.3557955042637666</v>
      </c>
      <c r="R19" s="278">
        <v>0.047316824602047086</v>
      </c>
      <c r="S19" s="278">
        <v>0.22694064646564677</v>
      </c>
      <c r="T19" s="278">
        <v>-0.15523370608934925</v>
      </c>
      <c r="U19" s="279">
        <v>-0.45493194407233845</v>
      </c>
    </row>
    <row r="20" spans="1:21" s="23" customFormat="1" ht="12.75">
      <c r="A20" s="79" t="s">
        <v>17</v>
      </c>
      <c r="B20" s="288">
        <v>0.33852140077821014</v>
      </c>
      <c r="C20" s="289">
        <v>0.1867704280155642</v>
      </c>
      <c r="D20" s="289">
        <v>0.13214606405267884</v>
      </c>
      <c r="E20" s="289">
        <v>0.07003891050583658</v>
      </c>
      <c r="F20" s="289">
        <v>0.04130499850344208</v>
      </c>
      <c r="G20" s="289">
        <v>0.046542951212211914</v>
      </c>
      <c r="H20" s="289">
        <v>0.05222987129601916</v>
      </c>
      <c r="I20" s="289">
        <v>0.05252918287937743</v>
      </c>
      <c r="J20" s="289">
        <v>0.04070637533672553</v>
      </c>
      <c r="K20" s="290">
        <v>0.03920981741993415</v>
      </c>
      <c r="L20" s="277">
        <v>0.5444596099127508</v>
      </c>
      <c r="M20" s="278">
        <v>-0.1778132858685444</v>
      </c>
      <c r="N20" s="278">
        <v>-0.006880434812153724</v>
      </c>
      <c r="O20" s="278">
        <v>0.01605050879514014</v>
      </c>
      <c r="P20" s="278">
        <v>0.05169424775839926</v>
      </c>
      <c r="Q20" s="278">
        <v>0.11373794098415921</v>
      </c>
      <c r="R20" s="278">
        <v>-0.14872289040731915</v>
      </c>
      <c r="S20" s="278">
        <v>-0.5805433097227155</v>
      </c>
      <c r="T20" s="278">
        <v>0.22270771991235588</v>
      </c>
      <c r="U20" s="279">
        <v>-0.034690106552067584</v>
      </c>
    </row>
    <row r="21" spans="1:21" s="23" customFormat="1" ht="12.75">
      <c r="A21" s="79" t="s">
        <v>380</v>
      </c>
      <c r="B21" s="288">
        <v>0.3617958492164337</v>
      </c>
      <c r="C21" s="289">
        <v>0.21939855993223212</v>
      </c>
      <c r="D21" s="289">
        <v>0.13841592545531553</v>
      </c>
      <c r="E21" s="289">
        <v>0.06827615417196103</v>
      </c>
      <c r="F21" s="289">
        <v>0.033460398136382886</v>
      </c>
      <c r="G21" s="289">
        <v>0.04726810673443456</v>
      </c>
      <c r="H21" s="289">
        <v>0.046590427784836935</v>
      </c>
      <c r="I21" s="289">
        <v>0.03930537907666243</v>
      </c>
      <c r="J21" s="289">
        <v>0.025243540872511648</v>
      </c>
      <c r="K21" s="290">
        <v>0.02024565861922914</v>
      </c>
      <c r="L21" s="277">
        <v>-0.758205876219803</v>
      </c>
      <c r="M21" s="278">
        <v>0.29587874007828696</v>
      </c>
      <c r="N21" s="278">
        <v>0.33995546126479315</v>
      </c>
      <c r="O21" s="278">
        <v>0.020791360673615145</v>
      </c>
      <c r="P21" s="278">
        <v>0.19249854188230012</v>
      </c>
      <c r="Q21" s="278">
        <v>-0.14997719490050382</v>
      </c>
      <c r="R21" s="278">
        <v>0.10105553050850855</v>
      </c>
      <c r="S21" s="278">
        <v>-0.10185912834961078</v>
      </c>
      <c r="T21" s="278">
        <v>0.10319261904506438</v>
      </c>
      <c r="U21" s="279">
        <v>-0.043330053982652134</v>
      </c>
    </row>
    <row r="22" spans="1:21" s="23" customFormat="1" ht="12.75">
      <c r="A22" s="79" t="s">
        <v>18</v>
      </c>
      <c r="B22" s="288">
        <v>0.3701923076923077</v>
      </c>
      <c r="C22" s="289">
        <v>0.18563895781637718</v>
      </c>
      <c r="D22" s="289">
        <v>0.11755583126550868</v>
      </c>
      <c r="E22" s="289">
        <v>0.07258064516129033</v>
      </c>
      <c r="F22" s="289">
        <v>0.04528535980148883</v>
      </c>
      <c r="G22" s="289">
        <v>0.04668114143920596</v>
      </c>
      <c r="H22" s="289">
        <v>0.049162531017369726</v>
      </c>
      <c r="I22" s="289">
        <v>0.045595533498759305</v>
      </c>
      <c r="J22" s="289">
        <v>0.03303349875930521</v>
      </c>
      <c r="K22" s="290">
        <v>0.034274193548387094</v>
      </c>
      <c r="L22" s="277">
        <v>-0.12789643103492399</v>
      </c>
      <c r="M22" s="278">
        <v>0.2311159742647534</v>
      </c>
      <c r="N22" s="278">
        <v>-0.051125608088786745</v>
      </c>
      <c r="O22" s="278">
        <v>0.001339175710567131</v>
      </c>
      <c r="P22" s="278">
        <v>-0.03805319288333192</v>
      </c>
      <c r="Q22" s="278">
        <v>-0.06453281722188162</v>
      </c>
      <c r="R22" s="278">
        <v>0.7315968413583611</v>
      </c>
      <c r="S22" s="278">
        <v>-0.2561225053216786</v>
      </c>
      <c r="T22" s="278">
        <v>-0.10083478032985732</v>
      </c>
      <c r="U22" s="279">
        <v>-0.32548665645322006</v>
      </c>
    </row>
    <row r="23" spans="1:21" s="23" customFormat="1" ht="12.75">
      <c r="A23" s="79" t="s">
        <v>19</v>
      </c>
      <c r="B23" s="288">
        <v>0.36334841628959275</v>
      </c>
      <c r="C23" s="289">
        <v>0.21085972850678733</v>
      </c>
      <c r="D23" s="289">
        <v>0.1262443438914027</v>
      </c>
      <c r="E23" s="289">
        <v>0.07239819004524888</v>
      </c>
      <c r="F23" s="289">
        <v>0.038461538461538464</v>
      </c>
      <c r="G23" s="289">
        <v>0.052941176470588235</v>
      </c>
      <c r="H23" s="289">
        <v>0.052941176470588235</v>
      </c>
      <c r="I23" s="289">
        <v>0.03619909502262444</v>
      </c>
      <c r="J23" s="289">
        <v>0.026244343891402715</v>
      </c>
      <c r="K23" s="290">
        <v>0.020361990950226245</v>
      </c>
      <c r="L23" s="277">
        <v>1.5561201269476521</v>
      </c>
      <c r="M23" s="278">
        <v>-0.37133604516391416</v>
      </c>
      <c r="N23" s="278">
        <v>-1.009897305093077</v>
      </c>
      <c r="O23" s="278">
        <v>-0.0020227478220058437</v>
      </c>
      <c r="P23" s="278">
        <v>-0.08768611808397248</v>
      </c>
      <c r="Q23" s="278">
        <v>0.555628599226906</v>
      </c>
      <c r="R23" s="278">
        <v>-0.3831286649662098</v>
      </c>
      <c r="S23" s="278">
        <v>-0.6268495500397465</v>
      </c>
      <c r="T23" s="278">
        <v>0.21048713835797386</v>
      </c>
      <c r="U23" s="279">
        <v>0.1586845666363929</v>
      </c>
    </row>
    <row r="24" spans="1:21" s="23" customFormat="1" ht="12.75">
      <c r="A24" s="79" t="s">
        <v>20</v>
      </c>
      <c r="B24" s="288">
        <v>0.40226297307842374</v>
      </c>
      <c r="C24" s="289">
        <v>0.2442450253609052</v>
      </c>
      <c r="D24" s="289">
        <v>0.1630901287553648</v>
      </c>
      <c r="E24" s="289">
        <v>0.0593055013655872</v>
      </c>
      <c r="F24" s="289">
        <v>0.02301989855637924</v>
      </c>
      <c r="G24" s="289">
        <v>0.031213421771361684</v>
      </c>
      <c r="H24" s="289">
        <v>0.02926258291065158</v>
      </c>
      <c r="I24" s="289">
        <v>0.02887241513850956</v>
      </c>
      <c r="J24" s="289">
        <v>0.012875536480686695</v>
      </c>
      <c r="K24" s="290">
        <v>0.005852516582130316</v>
      </c>
      <c r="L24" s="277">
        <v>-1.206724499011208</v>
      </c>
      <c r="M24" s="278">
        <v>0.9821349348444142</v>
      </c>
      <c r="N24" s="278">
        <v>0.30433997834021786</v>
      </c>
      <c r="O24" s="278">
        <v>-0.5725651282387868</v>
      </c>
      <c r="P24" s="278">
        <v>0.12130449738247256</v>
      </c>
      <c r="Q24" s="278">
        <v>0.5901895291610906</v>
      </c>
      <c r="R24" s="278">
        <v>-0.07218407653608802</v>
      </c>
      <c r="S24" s="278">
        <v>0.04456238612509933</v>
      </c>
      <c r="T24" s="278">
        <v>-0.19219713074752984</v>
      </c>
      <c r="U24" s="279">
        <v>0.0011395086803213036</v>
      </c>
    </row>
    <row r="25" spans="1:21" s="23" customFormat="1" ht="12.75">
      <c r="A25" s="79" t="s">
        <v>21</v>
      </c>
      <c r="B25" s="288">
        <v>0.34507042253521125</v>
      </c>
      <c r="C25" s="289">
        <v>0.2571726656233698</v>
      </c>
      <c r="D25" s="289">
        <v>0.18101199791340636</v>
      </c>
      <c r="E25" s="289">
        <v>0.08007303077725612</v>
      </c>
      <c r="F25" s="289">
        <v>0.028169014084507043</v>
      </c>
      <c r="G25" s="289">
        <v>0.030777256129368807</v>
      </c>
      <c r="H25" s="289">
        <v>0.03129890453834116</v>
      </c>
      <c r="I25" s="289">
        <v>0.025821596244131457</v>
      </c>
      <c r="J25" s="289">
        <v>0.011997913406364111</v>
      </c>
      <c r="K25" s="290">
        <v>0.008607198748043818</v>
      </c>
      <c r="L25" s="277">
        <v>0.026138541848180763</v>
      </c>
      <c r="M25" s="278">
        <v>-0.5334058421815779</v>
      </c>
      <c r="N25" s="278">
        <v>0.457305224369145</v>
      </c>
      <c r="O25" s="278">
        <v>0.09982593947924362</v>
      </c>
      <c r="P25" s="278">
        <v>-0.0071975694944274166</v>
      </c>
      <c r="Q25" s="278">
        <v>0.011561008310737725</v>
      </c>
      <c r="R25" s="278">
        <v>0.009933487723303575</v>
      </c>
      <c r="S25" s="278">
        <v>0.08081481537602908</v>
      </c>
      <c r="T25" s="278">
        <v>-0.06432915425331459</v>
      </c>
      <c r="U25" s="279">
        <v>-0.08064645117732885</v>
      </c>
    </row>
    <row r="26" spans="1:21" s="23" customFormat="1" ht="12.75">
      <c r="A26" s="79" t="s">
        <v>22</v>
      </c>
      <c r="B26" s="288">
        <v>0.40337539911813897</v>
      </c>
      <c r="C26" s="289">
        <v>0.214383457503421</v>
      </c>
      <c r="D26" s="289">
        <v>0.11585829405504029</v>
      </c>
      <c r="E26" s="289">
        <v>0.0606659571233085</v>
      </c>
      <c r="F26" s="289">
        <v>0.033906036186711265</v>
      </c>
      <c r="G26" s="289">
        <v>0.04242055648471948</v>
      </c>
      <c r="H26" s="289">
        <v>0.042876691500684204</v>
      </c>
      <c r="I26" s="289">
        <v>0.04074806142618215</v>
      </c>
      <c r="J26" s="289">
        <v>0.025239470883381483</v>
      </c>
      <c r="K26" s="290">
        <v>0.02052607571841265</v>
      </c>
      <c r="L26" s="277">
        <v>1.1040793520174563</v>
      </c>
      <c r="M26" s="278">
        <v>-0.3014761326095544</v>
      </c>
      <c r="N26" s="278">
        <v>-0.37345812630258657</v>
      </c>
      <c r="O26" s="278">
        <v>-0.1515976718930681</v>
      </c>
      <c r="P26" s="278">
        <v>0.20994204106298403</v>
      </c>
      <c r="Q26" s="278">
        <v>0.1390022133574441</v>
      </c>
      <c r="R26" s="278">
        <v>-0.4356132926796714</v>
      </c>
      <c r="S26" s="278">
        <v>-0.42582998969730723</v>
      </c>
      <c r="T26" s="278">
        <v>0.29748398401244835</v>
      </c>
      <c r="U26" s="279">
        <v>-0.06253237726814992</v>
      </c>
    </row>
    <row r="27" spans="1:21" s="23" customFormat="1" ht="12.75">
      <c r="A27" s="79" t="s">
        <v>23</v>
      </c>
      <c r="B27" s="288">
        <v>0.4102685624012638</v>
      </c>
      <c r="C27" s="289">
        <v>0.1933649289099526</v>
      </c>
      <c r="D27" s="289">
        <v>0.13112164296998421</v>
      </c>
      <c r="E27" s="289">
        <v>0.06919431279620854</v>
      </c>
      <c r="F27" s="289">
        <v>0.038546603475513426</v>
      </c>
      <c r="G27" s="289">
        <v>0.03807266982622433</v>
      </c>
      <c r="H27" s="289">
        <v>0.038704581358609796</v>
      </c>
      <c r="I27" s="289">
        <v>0.04123222748815166</v>
      </c>
      <c r="J27" s="289">
        <v>0.02085308056872038</v>
      </c>
      <c r="K27" s="290">
        <v>0.01864139020537125</v>
      </c>
      <c r="L27" s="277">
        <v>-0.5031096523537226</v>
      </c>
      <c r="M27" s="278">
        <v>0.3986985106152058</v>
      </c>
      <c r="N27" s="278">
        <v>0.45989858317675436</v>
      </c>
      <c r="O27" s="278">
        <v>0.21161903339704385</v>
      </c>
      <c r="P27" s="278">
        <v>0.005383102139615986</v>
      </c>
      <c r="Q27" s="278">
        <v>-0.13946031963516028</v>
      </c>
      <c r="R27" s="278">
        <v>-0.30365263237030204</v>
      </c>
      <c r="S27" s="278">
        <v>-0.2782714853898041</v>
      </c>
      <c r="T27" s="278">
        <v>0.21751530065959696</v>
      </c>
      <c r="U27" s="279">
        <v>-0.06862044023922716</v>
      </c>
    </row>
    <row r="28" spans="1:21" s="23" customFormat="1" ht="12.75">
      <c r="A28" s="79" t="s">
        <v>24</v>
      </c>
      <c r="B28" s="288">
        <v>0.3716909778498109</v>
      </c>
      <c r="C28" s="289">
        <v>0.19665045921123717</v>
      </c>
      <c r="D28" s="289">
        <v>0.09508373851971907</v>
      </c>
      <c r="E28" s="289">
        <v>0.04862236628849271</v>
      </c>
      <c r="F28" s="289">
        <v>0.031334413830361965</v>
      </c>
      <c r="G28" s="289">
        <v>0.06591031874662345</v>
      </c>
      <c r="H28" s="289">
        <v>0.06699081577525662</v>
      </c>
      <c r="I28" s="289">
        <v>0.06428957320367369</v>
      </c>
      <c r="J28" s="289">
        <v>0.03241491085899514</v>
      </c>
      <c r="K28" s="290">
        <v>0.02701242571582928</v>
      </c>
      <c r="L28" s="277">
        <v>1.2688207766708426</v>
      </c>
      <c r="M28" s="278">
        <v>0.21906254162233074</v>
      </c>
      <c r="N28" s="278">
        <v>-0.8517369513521916</v>
      </c>
      <c r="O28" s="278">
        <v>-0.013109631538540945</v>
      </c>
      <c r="P28" s="278">
        <v>0.5295632666927064</v>
      </c>
      <c r="Q28" s="278">
        <v>0.3306440630279961</v>
      </c>
      <c r="R28" s="278">
        <v>-0.6693394751059165</v>
      </c>
      <c r="S28" s="278">
        <v>-0.5516520979151798</v>
      </c>
      <c r="T28" s="278">
        <v>0.02819468700754682</v>
      </c>
      <c r="U28" s="279">
        <v>-0.2904471791095927</v>
      </c>
    </row>
    <row r="29" spans="1:21" s="23" customFormat="1" ht="12.75">
      <c r="A29" s="79" t="s">
        <v>25</v>
      </c>
      <c r="B29" s="288">
        <v>0.35430372807017546</v>
      </c>
      <c r="C29" s="289">
        <v>0.2118969298245614</v>
      </c>
      <c r="D29" s="289">
        <v>0.12911184210526316</v>
      </c>
      <c r="E29" s="289">
        <v>0.060581140350877194</v>
      </c>
      <c r="F29" s="289">
        <v>0.033717105263157895</v>
      </c>
      <c r="G29" s="289">
        <v>0.055098684210526314</v>
      </c>
      <c r="H29" s="289">
        <v>0.05455043859649123</v>
      </c>
      <c r="I29" s="289">
        <v>0.04838267543859649</v>
      </c>
      <c r="J29" s="289">
        <v>0.027960526315789474</v>
      </c>
      <c r="K29" s="290">
        <v>0.024396929824561403</v>
      </c>
      <c r="L29" s="277">
        <v>-0.0011829928725060057</v>
      </c>
      <c r="M29" s="278">
        <v>-0.36060938148008703</v>
      </c>
      <c r="N29" s="278">
        <v>0.25313033477040725</v>
      </c>
      <c r="O29" s="278">
        <v>-0.4289667785461457</v>
      </c>
      <c r="P29" s="278">
        <v>0.16940156534822476</v>
      </c>
      <c r="Q29" s="278">
        <v>0.12229283006857453</v>
      </c>
      <c r="R29" s="278">
        <v>0.42480746602625363</v>
      </c>
      <c r="S29" s="278">
        <v>-0.027043066365749213</v>
      </c>
      <c r="T29" s="278">
        <v>-0.04891713202742967</v>
      </c>
      <c r="U29" s="279">
        <v>-0.10291284492153982</v>
      </c>
    </row>
    <row r="30" spans="1:21" s="23" customFormat="1" ht="12.75">
      <c r="A30" s="79" t="s">
        <v>26</v>
      </c>
      <c r="B30" s="288">
        <v>0.38256274768824305</v>
      </c>
      <c r="C30" s="289">
        <v>0.20224570673712022</v>
      </c>
      <c r="D30" s="289">
        <v>0.12906208718626155</v>
      </c>
      <c r="E30" s="289">
        <v>0.06922060766182299</v>
      </c>
      <c r="F30" s="289">
        <v>0.046763540290620874</v>
      </c>
      <c r="G30" s="289">
        <v>0.03593130779392338</v>
      </c>
      <c r="H30" s="289">
        <v>0.040819022457067373</v>
      </c>
      <c r="I30" s="289">
        <v>0.040554821664464995</v>
      </c>
      <c r="J30" s="289">
        <v>0.023645970937912812</v>
      </c>
      <c r="K30" s="290">
        <v>0.029194187582562748</v>
      </c>
      <c r="L30" s="277">
        <v>0.8133523943950838</v>
      </c>
      <c r="M30" s="278">
        <v>-0.19494987423318288</v>
      </c>
      <c r="N30" s="278">
        <v>-0.06468169233274923</v>
      </c>
      <c r="O30" s="278">
        <v>0.029937478511066207</v>
      </c>
      <c r="P30" s="278">
        <v>-0.33220761477352895</v>
      </c>
      <c r="Q30" s="278">
        <v>-0.30241716581314165</v>
      </c>
      <c r="R30" s="278">
        <v>-0.6412712702749978</v>
      </c>
      <c r="S30" s="278">
        <v>0.5452081938437596</v>
      </c>
      <c r="T30" s="278">
        <v>-0.0183937737886275</v>
      </c>
      <c r="U30" s="279">
        <v>0.16542332446632044</v>
      </c>
    </row>
    <row r="31" spans="1:21" s="23" customFormat="1" ht="12.75">
      <c r="A31" s="79" t="s">
        <v>27</v>
      </c>
      <c r="B31" s="288">
        <v>0.3695126166609056</v>
      </c>
      <c r="C31" s="289">
        <v>0.2032492222606291</v>
      </c>
      <c r="D31" s="289">
        <v>0.13158197949072473</v>
      </c>
      <c r="E31" s="289">
        <v>0.07593040672888582</v>
      </c>
      <c r="F31" s="289">
        <v>0.045627376425855515</v>
      </c>
      <c r="G31" s="289">
        <v>0.03929024081115336</v>
      </c>
      <c r="H31" s="289">
        <v>0.04585781772093559</v>
      </c>
      <c r="I31" s="289">
        <v>0.04251641894227445</v>
      </c>
      <c r="J31" s="289">
        <v>0.026270307639128933</v>
      </c>
      <c r="K31" s="290">
        <v>0.020163613319506855</v>
      </c>
      <c r="L31" s="277">
        <v>1.0588651546054872</v>
      </c>
      <c r="M31" s="278">
        <v>-0.5938838174206901</v>
      </c>
      <c r="N31" s="278">
        <v>-0.21853709576231395</v>
      </c>
      <c r="O31" s="278">
        <v>0.14923770028079375</v>
      </c>
      <c r="P31" s="278">
        <v>0.3003620130560096</v>
      </c>
      <c r="Q31" s="278">
        <v>-0.2842175353936924</v>
      </c>
      <c r="R31" s="278">
        <v>0.32340614256401723</v>
      </c>
      <c r="S31" s="278">
        <v>-0.6003418915482582</v>
      </c>
      <c r="T31" s="278">
        <v>-0.13675746849098822</v>
      </c>
      <c r="U31" s="279">
        <v>0.0018667981096339575</v>
      </c>
    </row>
    <row r="32" spans="1:21" s="23" customFormat="1" ht="12.75">
      <c r="A32" s="79" t="s">
        <v>28</v>
      </c>
      <c r="B32" s="288">
        <v>0.36094979997419024</v>
      </c>
      <c r="C32" s="289">
        <v>0.18131371789908377</v>
      </c>
      <c r="D32" s="289">
        <v>0.137824235385211</v>
      </c>
      <c r="E32" s="289">
        <v>0.0770421989934185</v>
      </c>
      <c r="F32" s="289">
        <v>0.04645760743321719</v>
      </c>
      <c r="G32" s="289">
        <v>0.03716608594657375</v>
      </c>
      <c r="H32" s="289">
        <v>0.05562008001032391</v>
      </c>
      <c r="I32" s="289">
        <v>0.05032907471931862</v>
      </c>
      <c r="J32" s="289">
        <v>0.028003613369467027</v>
      </c>
      <c r="K32" s="290">
        <v>0.025293586269196026</v>
      </c>
      <c r="L32" s="277">
        <v>0.9812042786562503</v>
      </c>
      <c r="M32" s="278">
        <v>-0.2226273925415495</v>
      </c>
      <c r="N32" s="278">
        <v>-0.1840569084062743</v>
      </c>
      <c r="O32" s="278">
        <v>-0.0352541434432696</v>
      </c>
      <c r="P32" s="278">
        <v>-0.12328136050714089</v>
      </c>
      <c r="Q32" s="278">
        <v>-0.24850926881176266</v>
      </c>
      <c r="R32" s="278">
        <v>0.15255167183222743</v>
      </c>
      <c r="S32" s="278">
        <v>-0.14490966936804295</v>
      </c>
      <c r="T32" s="278">
        <v>-0.12919309826245373</v>
      </c>
      <c r="U32" s="279">
        <v>-0.04592410914798159</v>
      </c>
    </row>
    <row r="33" spans="1:21" s="23" customFormat="1" ht="12.75">
      <c r="A33" s="79" t="s">
        <v>29</v>
      </c>
      <c r="B33" s="288">
        <v>0.3478676611206732</v>
      </c>
      <c r="C33" s="289">
        <v>0.19085867278638363</v>
      </c>
      <c r="D33" s="289">
        <v>0.12660164467393384</v>
      </c>
      <c r="E33" s="289">
        <v>0.07286288009179576</v>
      </c>
      <c r="F33" s="289">
        <v>0.050870147255689425</v>
      </c>
      <c r="G33" s="289">
        <v>0.03767450755402563</v>
      </c>
      <c r="H33" s="289">
        <v>0.05316504111684835</v>
      </c>
      <c r="I33" s="289">
        <v>0.051826353031172306</v>
      </c>
      <c r="J33" s="289">
        <v>0.03633581946834959</v>
      </c>
      <c r="K33" s="290">
        <v>0.03193727290112832</v>
      </c>
      <c r="L33" s="277">
        <v>-0.9545190622291977</v>
      </c>
      <c r="M33" s="278">
        <v>0.3122427511289133</v>
      </c>
      <c r="N33" s="278">
        <v>0.4174093224962816</v>
      </c>
      <c r="O33" s="278">
        <v>0.020433326273233687</v>
      </c>
      <c r="P33" s="278">
        <v>0.005116363536183249</v>
      </c>
      <c r="Q33" s="278">
        <v>-0.3694665062522043</v>
      </c>
      <c r="R33" s="278">
        <v>0.2136061696436757</v>
      </c>
      <c r="S33" s="278">
        <v>0.28973316116006964</v>
      </c>
      <c r="T33" s="278">
        <v>0.27364914549098535</v>
      </c>
      <c r="U33" s="279">
        <v>-0.2082046712479406</v>
      </c>
    </row>
    <row r="34" spans="1:21" s="23" customFormat="1" ht="12.75">
      <c r="A34" s="79" t="s">
        <v>30</v>
      </c>
      <c r="B34" s="288">
        <v>0.46561019441267765</v>
      </c>
      <c r="C34" s="289">
        <v>0.19416761966998855</v>
      </c>
      <c r="D34" s="289">
        <v>0.1151772586178729</v>
      </c>
      <c r="E34" s="289">
        <v>0.06265316124816206</v>
      </c>
      <c r="F34" s="289">
        <v>0.026139519686325764</v>
      </c>
      <c r="G34" s="289">
        <v>0.030958993628492075</v>
      </c>
      <c r="H34" s="289">
        <v>0.035206665577520016</v>
      </c>
      <c r="I34" s="289">
        <v>0.03684038555791537</v>
      </c>
      <c r="J34" s="289">
        <v>0.02025812775690247</v>
      </c>
      <c r="K34" s="290">
        <v>0.012988073844143114</v>
      </c>
      <c r="L34" s="277">
        <v>1.0242962774259567</v>
      </c>
      <c r="M34" s="278">
        <v>-0.2094874897590776</v>
      </c>
      <c r="N34" s="278">
        <v>-0.15545970970336637</v>
      </c>
      <c r="O34" s="278">
        <v>-0.06236749100300282</v>
      </c>
      <c r="P34" s="278">
        <v>-0.3760523773039731</v>
      </c>
      <c r="Q34" s="278">
        <v>-0.19832054154018813</v>
      </c>
      <c r="R34" s="278">
        <v>-0.07776890509024123</v>
      </c>
      <c r="S34" s="278">
        <v>0.05083560055468353</v>
      </c>
      <c r="T34" s="278">
        <v>0.1831356787758618</v>
      </c>
      <c r="U34" s="279">
        <v>-0.17881104235665768</v>
      </c>
    </row>
    <row r="35" spans="1:21" s="23" customFormat="1" ht="12.75">
      <c r="A35" s="79" t="s">
        <v>31</v>
      </c>
      <c r="B35" s="288">
        <v>0.3537143634138603</v>
      </c>
      <c r="C35" s="289">
        <v>0.19321941712369126</v>
      </c>
      <c r="D35" s="289">
        <v>0.1415492000181299</v>
      </c>
      <c r="E35" s="289">
        <v>0.08326156914290894</v>
      </c>
      <c r="F35" s="289">
        <v>0.041698771699224944</v>
      </c>
      <c r="G35" s="289">
        <v>0.042695916239858585</v>
      </c>
      <c r="H35" s="289">
        <v>0.045913973620994426</v>
      </c>
      <c r="I35" s="289">
        <v>0.04351176177310429</v>
      </c>
      <c r="J35" s="289">
        <v>0.028418619408058742</v>
      </c>
      <c r="K35" s="290">
        <v>0.026016407560168608</v>
      </c>
      <c r="L35" s="277">
        <v>0.2207566189789567</v>
      </c>
      <c r="M35" s="278">
        <v>-0.27117550409631874</v>
      </c>
      <c r="N35" s="278">
        <v>0.19446748731541397</v>
      </c>
      <c r="O35" s="278">
        <v>0.1172016904102971</v>
      </c>
      <c r="P35" s="278">
        <v>0.07728281684710736</v>
      </c>
      <c r="Q35" s="278">
        <v>0.30058316310554656</v>
      </c>
      <c r="R35" s="278">
        <v>-0.2854920760600781</v>
      </c>
      <c r="S35" s="278">
        <v>-0.13594237008000692</v>
      </c>
      <c r="T35" s="278">
        <v>-0.08617304350822391</v>
      </c>
      <c r="U35" s="279">
        <v>-0.1315087829126954</v>
      </c>
    </row>
    <row r="36" spans="1:21" s="23" customFormat="1" ht="12.75">
      <c r="A36" s="79" t="s">
        <v>32</v>
      </c>
      <c r="B36" s="288">
        <v>0.40968630855762334</v>
      </c>
      <c r="C36" s="289">
        <v>0.22094296176059794</v>
      </c>
      <c r="D36" s="289">
        <v>0.11675663432863992</v>
      </c>
      <c r="E36" s="289">
        <v>0.06202106375750255</v>
      </c>
      <c r="F36" s="289">
        <v>0.034955267826809105</v>
      </c>
      <c r="G36" s="289">
        <v>0.03661620927862293</v>
      </c>
      <c r="H36" s="289">
        <v>0.03948510814993771</v>
      </c>
      <c r="I36" s="289">
        <v>0.0356724925446378</v>
      </c>
      <c r="J36" s="289">
        <v>0.024045902381941035</v>
      </c>
      <c r="K36" s="290">
        <v>0.019818051413687667</v>
      </c>
      <c r="L36" s="277">
        <v>0.19869711118842281</v>
      </c>
      <c r="M36" s="278">
        <v>-0.12031047994507937</v>
      </c>
      <c r="N36" s="278">
        <v>-0.0028073614395648927</v>
      </c>
      <c r="O36" s="278">
        <v>0.05634443835020944</v>
      </c>
      <c r="P36" s="278">
        <v>0.11040759906960906</v>
      </c>
      <c r="Q36" s="278">
        <v>-0.1537777470291858</v>
      </c>
      <c r="R36" s="278">
        <v>0.08741874279820372</v>
      </c>
      <c r="S36" s="278">
        <v>-0.050144698776643376</v>
      </c>
      <c r="T36" s="278">
        <v>-0.03239095135733963</v>
      </c>
      <c r="U36" s="279">
        <v>-0.09343665285863403</v>
      </c>
    </row>
    <row r="37" spans="1:21" s="23" customFormat="1" ht="12.75">
      <c r="A37" s="79" t="s">
        <v>33</v>
      </c>
      <c r="B37" s="288">
        <v>0.3475143403441683</v>
      </c>
      <c r="C37" s="289">
        <v>0.2045889101338432</v>
      </c>
      <c r="D37" s="289">
        <v>0.121414913957935</v>
      </c>
      <c r="E37" s="289">
        <v>0.06453154875717017</v>
      </c>
      <c r="F37" s="289">
        <v>0.040152963671128104</v>
      </c>
      <c r="G37" s="289">
        <v>0.05162523900573614</v>
      </c>
      <c r="H37" s="289">
        <v>0.06261950286806883</v>
      </c>
      <c r="I37" s="289">
        <v>0.0621414913957935</v>
      </c>
      <c r="J37" s="289">
        <v>0.02676864244741874</v>
      </c>
      <c r="K37" s="290">
        <v>0.01864244741873805</v>
      </c>
      <c r="L37" s="277">
        <v>1.1070332485622114</v>
      </c>
      <c r="M37" s="278">
        <v>-0.16979268013238014</v>
      </c>
      <c r="N37" s="278">
        <v>-0.5304143016524737</v>
      </c>
      <c r="O37" s="278">
        <v>0.21543385410601468</v>
      </c>
      <c r="P37" s="278">
        <v>0.23337102330141524</v>
      </c>
      <c r="Q37" s="278">
        <v>-0.4366902448094907</v>
      </c>
      <c r="R37" s="278">
        <v>0.4171565736438183</v>
      </c>
      <c r="S37" s="278">
        <v>-0.12180370914363636</v>
      </c>
      <c r="T37" s="278">
        <v>-0.41743830928563097</v>
      </c>
      <c r="U37" s="279">
        <v>-0.29685545458984913</v>
      </c>
    </row>
    <row r="38" spans="1:21" s="23" customFormat="1" ht="12.75">
      <c r="A38" s="79" t="s">
        <v>34</v>
      </c>
      <c r="B38" s="288">
        <v>0.3791841201554776</v>
      </c>
      <c r="C38" s="289">
        <v>0.21936676855730405</v>
      </c>
      <c r="D38" s="289">
        <v>0.12408015396807427</v>
      </c>
      <c r="E38" s="289">
        <v>0.06536095701724594</v>
      </c>
      <c r="F38" s="289">
        <v>0.031095513038227857</v>
      </c>
      <c r="G38" s="289">
        <v>0.04169968678063323</v>
      </c>
      <c r="H38" s="289">
        <v>0.04630363409939998</v>
      </c>
      <c r="I38" s="289">
        <v>0.04230348315030756</v>
      </c>
      <c r="J38" s="289">
        <v>0.02683120117740292</v>
      </c>
      <c r="K38" s="290">
        <v>0.023774482055926638</v>
      </c>
      <c r="L38" s="277">
        <v>-0.06574981603448826</v>
      </c>
      <c r="M38" s="278">
        <v>0.14351392645331473</v>
      </c>
      <c r="N38" s="278">
        <v>-0.2899617084144643</v>
      </c>
      <c r="O38" s="278">
        <v>0.36548256074921337</v>
      </c>
      <c r="P38" s="278">
        <v>-0.09728576690012508</v>
      </c>
      <c r="Q38" s="278">
        <v>0.16730284773558285</v>
      </c>
      <c r="R38" s="278">
        <v>-0.2700599866414667</v>
      </c>
      <c r="S38" s="278">
        <v>-0.003617499615629627</v>
      </c>
      <c r="T38" s="278">
        <v>0.03689148358630122</v>
      </c>
      <c r="U38" s="279">
        <v>0.013483959081765293</v>
      </c>
    </row>
    <row r="39" spans="1:21" s="23" customFormat="1" ht="12.75">
      <c r="A39" s="79" t="s">
        <v>35</v>
      </c>
      <c r="B39" s="288">
        <v>0.3720438137913866</v>
      </c>
      <c r="C39" s="289">
        <v>0.20693303460293752</v>
      </c>
      <c r="D39" s="289">
        <v>0.14588000995767986</v>
      </c>
      <c r="E39" s="289">
        <v>0.0815596216081653</v>
      </c>
      <c r="F39" s="289">
        <v>0.04163554891710231</v>
      </c>
      <c r="G39" s="289">
        <v>0.03659447348767737</v>
      </c>
      <c r="H39" s="289">
        <v>0.03659447348767737</v>
      </c>
      <c r="I39" s="289">
        <v>0.035878765247697286</v>
      </c>
      <c r="J39" s="289">
        <v>0.02212471994025392</v>
      </c>
      <c r="K39" s="290">
        <v>0.020755538959422455</v>
      </c>
      <c r="L39" s="277">
        <v>0.29612150320004194</v>
      </c>
      <c r="M39" s="278">
        <v>-0.0608591254065427</v>
      </c>
      <c r="N39" s="278">
        <v>0.033642523681795544</v>
      </c>
      <c r="O39" s="278">
        <v>0.05279533091120808</v>
      </c>
      <c r="P39" s="278">
        <v>-0.04473763195937397</v>
      </c>
      <c r="Q39" s="278">
        <v>-0.186455360993934</v>
      </c>
      <c r="R39" s="278">
        <v>-0.1733962686008554</v>
      </c>
      <c r="S39" s="278">
        <v>0.05212725934367543</v>
      </c>
      <c r="T39" s="278">
        <v>-0.030427124485871496</v>
      </c>
      <c r="U39" s="279">
        <v>0.06118889430985902</v>
      </c>
    </row>
    <row r="40" spans="1:21" s="23" customFormat="1" ht="12.75">
      <c r="A40" s="79" t="s">
        <v>36</v>
      </c>
      <c r="B40" s="288">
        <v>0.4408081658423656</v>
      </c>
      <c r="C40" s="289">
        <v>0.20614542775965486</v>
      </c>
      <c r="D40" s="289">
        <v>0.10891297485004735</v>
      </c>
      <c r="E40" s="289">
        <v>0.056929390718720406</v>
      </c>
      <c r="F40" s="289">
        <v>0.029569609596969377</v>
      </c>
      <c r="G40" s="289">
        <v>0.04430179943175839</v>
      </c>
      <c r="H40" s="289">
        <v>0.035146795748710935</v>
      </c>
      <c r="I40" s="289">
        <v>0.03462064611175418</v>
      </c>
      <c r="J40" s="289">
        <v>0.023571503735662424</v>
      </c>
      <c r="K40" s="290">
        <v>0.019993686204356518</v>
      </c>
      <c r="L40" s="277">
        <v>0.5228055345128046</v>
      </c>
      <c r="M40" s="278">
        <v>0.9681339361864799</v>
      </c>
      <c r="N40" s="278">
        <v>-0.10317765311681215</v>
      </c>
      <c r="O40" s="278">
        <v>0.12387829839137776</v>
      </c>
      <c r="P40" s="278">
        <v>-0.07066334969532753</v>
      </c>
      <c r="Q40" s="278">
        <v>-0.5200962999180838</v>
      </c>
      <c r="R40" s="278">
        <v>-0.4963701488858129</v>
      </c>
      <c r="S40" s="278">
        <v>-0.22854312363121201</v>
      </c>
      <c r="T40" s="278">
        <v>-0.09588830046690679</v>
      </c>
      <c r="U40" s="279">
        <v>-0.10007889337650296</v>
      </c>
    </row>
    <row r="41" spans="1:21" s="23" customFormat="1" ht="12.75">
      <c r="A41" s="79" t="s">
        <v>37</v>
      </c>
      <c r="B41" s="288">
        <v>0.33983966538863714</v>
      </c>
      <c r="C41" s="289">
        <v>0.1976298361798536</v>
      </c>
      <c r="D41" s="289">
        <v>0.1233879400487975</v>
      </c>
      <c r="E41" s="289">
        <v>0.07493900313698153</v>
      </c>
      <c r="F41" s="289">
        <v>0.04147786685256187</v>
      </c>
      <c r="G41" s="289">
        <v>0.050191704426629485</v>
      </c>
      <c r="H41" s="289">
        <v>0.05193447194144301</v>
      </c>
      <c r="I41" s="289">
        <v>0.050191704426629485</v>
      </c>
      <c r="J41" s="289">
        <v>0.03241547577553154</v>
      </c>
      <c r="K41" s="290">
        <v>0.03799233182293482</v>
      </c>
      <c r="L41" s="277">
        <v>1.2930574479546209</v>
      </c>
      <c r="M41" s="278">
        <v>-0.16428910928736606</v>
      </c>
      <c r="N41" s="278">
        <v>-0.3157514496657049</v>
      </c>
      <c r="O41" s="278">
        <v>-0.21519059539275576</v>
      </c>
      <c r="P41" s="278">
        <v>0.25687759434709634</v>
      </c>
      <c r="Q41" s="278">
        <v>0.000988624481130379</v>
      </c>
      <c r="R41" s="278">
        <v>-0.40655280585569914</v>
      </c>
      <c r="S41" s="278">
        <v>-0.39901137551887</v>
      </c>
      <c r="T41" s="278">
        <v>0.15063848664406304</v>
      </c>
      <c r="U41" s="279">
        <v>-0.2007668177065179</v>
      </c>
    </row>
    <row r="42" spans="1:21" s="23" customFormat="1" ht="12.75">
      <c r="A42" s="79" t="s">
        <v>38</v>
      </c>
      <c r="B42" s="288">
        <v>0.39358464059939124</v>
      </c>
      <c r="C42" s="289">
        <v>0.21821587450245844</v>
      </c>
      <c r="D42" s="289">
        <v>0.11531257316787638</v>
      </c>
      <c r="E42" s="289">
        <v>0.06731444626551158</v>
      </c>
      <c r="F42" s="289">
        <v>0.03898384453289628</v>
      </c>
      <c r="G42" s="289">
        <v>0.03605712947787403</v>
      </c>
      <c r="H42" s="289">
        <v>0.04144228517911496</v>
      </c>
      <c r="I42" s="289">
        <v>0.03886677593069539</v>
      </c>
      <c r="J42" s="289">
        <v>0.022945446031374387</v>
      </c>
      <c r="K42" s="290">
        <v>0.027276984312807305</v>
      </c>
      <c r="L42" s="277">
        <v>0.01573011284671244</v>
      </c>
      <c r="M42" s="278">
        <v>0.5187089978510195</v>
      </c>
      <c r="N42" s="278">
        <v>-0.20397167750207112</v>
      </c>
      <c r="O42" s="278">
        <v>0.22870601799737655</v>
      </c>
      <c r="P42" s="278">
        <v>0.08763978483606744</v>
      </c>
      <c r="Q42" s="278">
        <v>-0.44975844249344965</v>
      </c>
      <c r="R42" s="278">
        <v>-0.07439402025421898</v>
      </c>
      <c r="S42" s="278">
        <v>-0.005642649326452476</v>
      </c>
      <c r="T42" s="278">
        <v>-0.2809128027593099</v>
      </c>
      <c r="U42" s="279">
        <v>0.16389467880432926</v>
      </c>
    </row>
    <row r="43" spans="1:21" s="23" customFormat="1" ht="12.75">
      <c r="A43" s="79" t="s">
        <v>39</v>
      </c>
      <c r="B43" s="288">
        <v>0.3715935497500176</v>
      </c>
      <c r="C43" s="289">
        <v>0.2182240687275544</v>
      </c>
      <c r="D43" s="289">
        <v>0.12886416449545807</v>
      </c>
      <c r="E43" s="289">
        <v>0.07788183930709106</v>
      </c>
      <c r="F43" s="289">
        <v>0.045701006971340045</v>
      </c>
      <c r="G43" s="289">
        <v>0.036757974790507714</v>
      </c>
      <c r="H43" s="289">
        <v>0.039856348144496866</v>
      </c>
      <c r="I43" s="289">
        <v>0.038729666924864445</v>
      </c>
      <c r="J43" s="289">
        <v>0.023871558340961906</v>
      </c>
      <c r="K43" s="290">
        <v>0.01851982254770791</v>
      </c>
      <c r="L43" s="277">
        <v>0.026785897988240714</v>
      </c>
      <c r="M43" s="278">
        <v>-0.025035808020573702</v>
      </c>
      <c r="N43" s="278">
        <v>0.20270098805256764</v>
      </c>
      <c r="O43" s="278">
        <v>-0.030746110443158337</v>
      </c>
      <c r="P43" s="278">
        <v>0.09479205515869615</v>
      </c>
      <c r="Q43" s="278">
        <v>-0.36594267380049283</v>
      </c>
      <c r="R43" s="278">
        <v>0.03207808311517721</v>
      </c>
      <c r="S43" s="278">
        <v>0.15456575186328161</v>
      </c>
      <c r="T43" s="278">
        <v>-0.09667720529240448</v>
      </c>
      <c r="U43" s="279">
        <v>0.007479021378668446</v>
      </c>
    </row>
    <row r="44" spans="1:21" s="23" customFormat="1" ht="12.75">
      <c r="A44" s="79" t="s">
        <v>40</v>
      </c>
      <c r="B44" s="288">
        <v>0.3619173262972735</v>
      </c>
      <c r="C44" s="289">
        <v>0.20976253298153033</v>
      </c>
      <c r="D44" s="289">
        <v>0.13236587510993844</v>
      </c>
      <c r="E44" s="289">
        <v>0.07827616534740545</v>
      </c>
      <c r="F44" s="289">
        <v>0.040897097625329816</v>
      </c>
      <c r="G44" s="289">
        <v>0.0426561125769569</v>
      </c>
      <c r="H44" s="289">
        <v>0.04925241864555849</v>
      </c>
      <c r="I44" s="289">
        <v>0.03430079155672823</v>
      </c>
      <c r="J44" s="289">
        <v>0.028144239226033423</v>
      </c>
      <c r="K44" s="290">
        <v>0.022427440633245383</v>
      </c>
      <c r="L44" s="277">
        <v>0.9108337533228594</v>
      </c>
      <c r="M44" s="278">
        <v>-0.4619489490379769</v>
      </c>
      <c r="N44" s="278">
        <v>-0.24655855642188584</v>
      </c>
      <c r="O44" s="278">
        <v>0.4118861976618926</v>
      </c>
      <c r="P44" s="278">
        <v>-0.6743351812872431</v>
      </c>
      <c r="Q44" s="278">
        <v>0.1307797970215331</v>
      </c>
      <c r="R44" s="278">
        <v>0.07130928028618588</v>
      </c>
      <c r="S44" s="278">
        <v>-0.7496961252260536</v>
      </c>
      <c r="T44" s="278">
        <v>0.16273852934491523</v>
      </c>
      <c r="U44" s="279">
        <v>0.44499125433577413</v>
      </c>
    </row>
    <row r="45" spans="1:21" s="23" customFormat="1" ht="12.75">
      <c r="A45" s="79" t="s">
        <v>41</v>
      </c>
      <c r="B45" s="288">
        <v>0.36760975609756097</v>
      </c>
      <c r="C45" s="289">
        <v>0.20878048780487804</v>
      </c>
      <c r="D45" s="289">
        <v>0.136</v>
      </c>
      <c r="E45" s="289">
        <v>0.07473170731707317</v>
      </c>
      <c r="F45" s="289">
        <v>0.034731707317073174</v>
      </c>
      <c r="G45" s="289">
        <v>0.048</v>
      </c>
      <c r="H45" s="289">
        <v>0.04448780487804878</v>
      </c>
      <c r="I45" s="289">
        <v>0.03902439024390244</v>
      </c>
      <c r="J45" s="289">
        <v>0.025560975609756096</v>
      </c>
      <c r="K45" s="290">
        <v>0.02107317073170732</v>
      </c>
      <c r="L45" s="277">
        <v>0.2404721586801717</v>
      </c>
      <c r="M45" s="278">
        <v>0.7806066367606418</v>
      </c>
      <c r="N45" s="278">
        <v>0.48591149005278167</v>
      </c>
      <c r="O45" s="278">
        <v>0.6522206708059766</v>
      </c>
      <c r="P45" s="278">
        <v>-0.3230127843300352</v>
      </c>
      <c r="Q45" s="278">
        <v>-0.17360941940722657</v>
      </c>
      <c r="R45" s="278">
        <v>-0.4639275917728731</v>
      </c>
      <c r="S45" s="278">
        <v>-0.7666636958696016</v>
      </c>
      <c r="T45" s="278">
        <v>-0.042359605082043644</v>
      </c>
      <c r="U45" s="279">
        <v>-0.3896378598377943</v>
      </c>
    </row>
    <row r="46" spans="1:21" s="23" customFormat="1" ht="12.75">
      <c r="A46" s="79" t="s">
        <v>42</v>
      </c>
      <c r="B46" s="288">
        <v>0.35974927244235505</v>
      </c>
      <c r="C46" s="289">
        <v>0.18558316543541525</v>
      </c>
      <c r="D46" s="289">
        <v>0.11618535930154467</v>
      </c>
      <c r="E46" s="289">
        <v>0.0745466756212223</v>
      </c>
      <c r="F46" s="289">
        <v>0.03313185583165435</v>
      </c>
      <c r="G46" s="289">
        <v>0.04477277815088426</v>
      </c>
      <c r="H46" s="289">
        <v>0.05842847548690396</v>
      </c>
      <c r="I46" s="289">
        <v>0.050145511528990376</v>
      </c>
      <c r="J46" s="289">
        <v>0.040295500335795834</v>
      </c>
      <c r="K46" s="290">
        <v>0.037161405865233935</v>
      </c>
      <c r="L46" s="277">
        <v>0.2980921632059541</v>
      </c>
      <c r="M46" s="278">
        <v>-0.3882992810533281</v>
      </c>
      <c r="N46" s="278">
        <v>0.6080497528427418</v>
      </c>
      <c r="O46" s="278">
        <v>0.06667900158838919</v>
      </c>
      <c r="P46" s="278">
        <v>-0.16631870663437395</v>
      </c>
      <c r="Q46" s="278">
        <v>-0.7896430619373125</v>
      </c>
      <c r="R46" s="278">
        <v>0.027785584915372696</v>
      </c>
      <c r="S46" s="278">
        <v>-0.13320861831163933</v>
      </c>
      <c r="T46" s="278">
        <v>0.6453746284318239</v>
      </c>
      <c r="U46" s="279">
        <v>-0.1685114630476263</v>
      </c>
    </row>
    <row r="47" spans="1:21" s="23" customFormat="1" ht="12.75">
      <c r="A47" s="79" t="s">
        <v>43</v>
      </c>
      <c r="B47" s="288">
        <v>0.3584652278177458</v>
      </c>
      <c r="C47" s="289">
        <v>0.19741007194244603</v>
      </c>
      <c r="D47" s="289">
        <v>0.1215347721822542</v>
      </c>
      <c r="E47" s="289">
        <v>0.0754916067146283</v>
      </c>
      <c r="F47" s="289">
        <v>0.04920863309352518</v>
      </c>
      <c r="G47" s="289">
        <v>0.04019184652278177</v>
      </c>
      <c r="H47" s="289">
        <v>0.047577937649880095</v>
      </c>
      <c r="I47" s="289">
        <v>0.047577937649880095</v>
      </c>
      <c r="J47" s="289">
        <v>0.03280575539568345</v>
      </c>
      <c r="K47" s="290">
        <v>0.02973621103117506</v>
      </c>
      <c r="L47" s="277">
        <v>0.4940004670619169</v>
      </c>
      <c r="M47" s="278">
        <v>-0.7283539530826472</v>
      </c>
      <c r="N47" s="278">
        <v>-0.17226744128716748</v>
      </c>
      <c r="O47" s="278">
        <v>0.31819085900670757</v>
      </c>
      <c r="P47" s="278">
        <v>0.11693190828943531</v>
      </c>
      <c r="Q47" s="278">
        <v>-0.3835833750009322</v>
      </c>
      <c r="R47" s="278">
        <v>0.1945603881953105</v>
      </c>
      <c r="S47" s="278">
        <v>0.12435679778311504</v>
      </c>
      <c r="T47" s="278">
        <v>0.01109404322896107</v>
      </c>
      <c r="U47" s="279">
        <v>0.025070305805300827</v>
      </c>
    </row>
    <row r="48" spans="1:21" s="23" customFormat="1" ht="12.75">
      <c r="A48" s="79" t="s">
        <v>44</v>
      </c>
      <c r="B48" s="288">
        <v>0.39927498705334025</v>
      </c>
      <c r="C48" s="289">
        <v>0.2092180217503884</v>
      </c>
      <c r="D48" s="289">
        <v>0.11859140341791817</v>
      </c>
      <c r="E48" s="289">
        <v>0.06991196271361988</v>
      </c>
      <c r="F48" s="289">
        <v>0.027446918694976695</v>
      </c>
      <c r="G48" s="289">
        <v>0.041429311237700675</v>
      </c>
      <c r="H48" s="289">
        <v>0.04246504401864319</v>
      </c>
      <c r="I48" s="289">
        <v>0.044536509580528225</v>
      </c>
      <c r="J48" s="289">
        <v>0.027446918694976695</v>
      </c>
      <c r="K48" s="290">
        <v>0.01967892283790782</v>
      </c>
      <c r="L48" s="277">
        <v>0.5114403111734389</v>
      </c>
      <c r="M48" s="278">
        <v>1.2137729779585467</v>
      </c>
      <c r="N48" s="278">
        <v>-0.7742117076186259</v>
      </c>
      <c r="O48" s="278">
        <v>-1.0380008089299828</v>
      </c>
      <c r="P48" s="278">
        <v>0.1618732282848676</v>
      </c>
      <c r="Q48" s="278">
        <v>-0.29277915135626564</v>
      </c>
      <c r="R48" s="278">
        <v>-0.9752811118919978</v>
      </c>
      <c r="S48" s="278">
        <v>0.860164152887185</v>
      </c>
      <c r="T48" s="278">
        <v>0.10572499695415474</v>
      </c>
      <c r="U48" s="279">
        <v>0.22729711253867657</v>
      </c>
    </row>
    <row r="49" spans="1:21" s="23" customFormat="1" ht="12.75">
      <c r="A49" s="79" t="s">
        <v>45</v>
      </c>
      <c r="B49" s="288">
        <v>0.4128796154686476</v>
      </c>
      <c r="C49" s="289">
        <v>0.20499235306969632</v>
      </c>
      <c r="D49" s="289">
        <v>0.11240987546427791</v>
      </c>
      <c r="E49" s="289">
        <v>0.06587284247323574</v>
      </c>
      <c r="F49" s="289">
        <v>0.03812540965698055</v>
      </c>
      <c r="G49" s="289">
        <v>0.03692374918068604</v>
      </c>
      <c r="H49" s="289">
        <v>0.039053965479571774</v>
      </c>
      <c r="I49" s="289">
        <v>0.03954555385623771</v>
      </c>
      <c r="J49" s="289">
        <v>0.026764256062923313</v>
      </c>
      <c r="K49" s="290">
        <v>0.02343237928774306</v>
      </c>
      <c r="L49" s="277">
        <v>0.16002302968573523</v>
      </c>
      <c r="M49" s="278">
        <v>0.240419755432561</v>
      </c>
      <c r="N49" s="278">
        <v>-0.3718063052901108</v>
      </c>
      <c r="O49" s="278">
        <v>0.16210341549717233</v>
      </c>
      <c r="P49" s="278">
        <v>0.06593156244308201</v>
      </c>
      <c r="Q49" s="278">
        <v>-0.22941531701277038</v>
      </c>
      <c r="R49" s="278">
        <v>-0.08420562202473975</v>
      </c>
      <c r="S49" s="278">
        <v>0.06667111799266781</v>
      </c>
      <c r="T49" s="278">
        <v>-0.06430676260459449</v>
      </c>
      <c r="U49" s="279">
        <v>0.054585125880996996</v>
      </c>
    </row>
    <row r="50" spans="1:21" s="23" customFormat="1" ht="12.75">
      <c r="A50" s="79" t="s">
        <v>46</v>
      </c>
      <c r="B50" s="288">
        <v>0.35396334206141394</v>
      </c>
      <c r="C50" s="289">
        <v>0.198286122351821</v>
      </c>
      <c r="D50" s="289">
        <v>0.11675791478219472</v>
      </c>
      <c r="E50" s="289">
        <v>0.07236372292311355</v>
      </c>
      <c r="F50" s="289">
        <v>0.04356105689121638</v>
      </c>
      <c r="G50" s="289">
        <v>0.04141870983099262</v>
      </c>
      <c r="H50" s="289">
        <v>0.0529635800999762</v>
      </c>
      <c r="I50" s="289">
        <v>0.05022613663413473</v>
      </c>
      <c r="J50" s="289">
        <v>0.03665793858605094</v>
      </c>
      <c r="K50" s="290">
        <v>0.03380147583908593</v>
      </c>
      <c r="L50" s="277">
        <v>0.3994533577321602</v>
      </c>
      <c r="M50" s="278">
        <v>0.14052739425882976</v>
      </c>
      <c r="N50" s="278">
        <v>-0.13955474760710407</v>
      </c>
      <c r="O50" s="278">
        <v>-0.2870213446193995</v>
      </c>
      <c r="P50" s="278">
        <v>0.1889191638565102</v>
      </c>
      <c r="Q50" s="278">
        <v>-0.4120903394210125</v>
      </c>
      <c r="R50" s="278">
        <v>-0.23077860884205617</v>
      </c>
      <c r="S50" s="278">
        <v>0.3813160963517137</v>
      </c>
      <c r="T50" s="278">
        <v>0.03510140695194355</v>
      </c>
      <c r="U50" s="279">
        <v>-0.07587237866158794</v>
      </c>
    </row>
    <row r="51" spans="1:21" s="23" customFormat="1" ht="12.75">
      <c r="A51" s="79" t="s">
        <v>47</v>
      </c>
      <c r="B51" s="288">
        <v>0.3951612903225806</v>
      </c>
      <c r="C51" s="289">
        <v>0.18508064516129033</v>
      </c>
      <c r="D51" s="289">
        <v>0.12903225806451613</v>
      </c>
      <c r="E51" s="289">
        <v>0.07096774193548387</v>
      </c>
      <c r="F51" s="289">
        <v>0.03306451612903226</v>
      </c>
      <c r="G51" s="289">
        <v>0.04516129032258064</v>
      </c>
      <c r="H51" s="289">
        <v>0.04758064516129032</v>
      </c>
      <c r="I51" s="289">
        <v>0.046370967741935484</v>
      </c>
      <c r="J51" s="289">
        <v>0.022983870967741935</v>
      </c>
      <c r="K51" s="290">
        <v>0.024596774193548387</v>
      </c>
      <c r="L51" s="277">
        <v>-0.2856876481713344</v>
      </c>
      <c r="M51" s="278">
        <v>0.46512479688873565</v>
      </c>
      <c r="N51" s="278">
        <v>-0.39157188140965804</v>
      </c>
      <c r="O51" s="278">
        <v>0.4493753496177519</v>
      </c>
      <c r="P51" s="278">
        <v>0.37499001092139267</v>
      </c>
      <c r="Q51" s="278">
        <v>-0.14943661596654376</v>
      </c>
      <c r="R51" s="278">
        <v>-0.8984177299485897</v>
      </c>
      <c r="S51" s="278">
        <v>0.34312485016382077</v>
      </c>
      <c r="T51" s="278">
        <v>0.02753656002770291</v>
      </c>
      <c r="U51" s="279">
        <v>0.06496230787672135</v>
      </c>
    </row>
    <row r="52" spans="1:21" s="23" customFormat="1" ht="12.75">
      <c r="A52" s="79" t="s">
        <v>48</v>
      </c>
      <c r="B52" s="288">
        <v>0.3434326045791014</v>
      </c>
      <c r="C52" s="289">
        <v>0.20089516267860216</v>
      </c>
      <c r="D52" s="289">
        <v>0.13031502840420037</v>
      </c>
      <c r="E52" s="289">
        <v>0.07453950766052676</v>
      </c>
      <c r="F52" s="289">
        <v>0.038733000516440005</v>
      </c>
      <c r="G52" s="289">
        <v>0.04734033396453779</v>
      </c>
      <c r="H52" s="289">
        <v>0.05422620072301601</v>
      </c>
      <c r="I52" s="289">
        <v>0.04665174728868996</v>
      </c>
      <c r="J52" s="289">
        <v>0.02857634704768463</v>
      </c>
      <c r="K52" s="290">
        <v>0.0352900671372009</v>
      </c>
      <c r="L52" s="277">
        <v>0.6379422364628851</v>
      </c>
      <c r="M52" s="278">
        <v>-0.38127710615896426</v>
      </c>
      <c r="N52" s="278">
        <v>-0.046090882334975936</v>
      </c>
      <c r="O52" s="278">
        <v>0.30486619761326966</v>
      </c>
      <c r="P52" s="278">
        <v>-0.04997806518250367</v>
      </c>
      <c r="Q52" s="278">
        <v>-0.21801542656278636</v>
      </c>
      <c r="R52" s="278">
        <v>-0.13971645777686448</v>
      </c>
      <c r="S52" s="278">
        <v>-0.16481655273518844</v>
      </c>
      <c r="T52" s="278">
        <v>-0.26355099706240026</v>
      </c>
      <c r="U52" s="279">
        <v>0.32063705373752627</v>
      </c>
    </row>
    <row r="53" spans="1:21" s="23" customFormat="1" ht="12.75">
      <c r="A53" s="79" t="s">
        <v>49</v>
      </c>
      <c r="B53" s="288">
        <v>0.41045751633986927</v>
      </c>
      <c r="C53" s="289">
        <v>0.2065359477124183</v>
      </c>
      <c r="D53" s="289">
        <v>0.12549019607843137</v>
      </c>
      <c r="E53" s="289">
        <v>0.04967320261437908</v>
      </c>
      <c r="F53" s="289">
        <v>0.018300653594771243</v>
      </c>
      <c r="G53" s="289">
        <v>0.058823529411764705</v>
      </c>
      <c r="H53" s="289">
        <v>0.048366013071895426</v>
      </c>
      <c r="I53" s="289">
        <v>0.05359477124183006</v>
      </c>
      <c r="J53" s="289">
        <v>0.01699346405228758</v>
      </c>
      <c r="K53" s="290">
        <v>0.011764705882352941</v>
      </c>
      <c r="L53" s="277">
        <v>-1.3201355737159637</v>
      </c>
      <c r="M53" s="278">
        <v>0.15840907660634174</v>
      </c>
      <c r="N53" s="278">
        <v>1.544893060387842</v>
      </c>
      <c r="O53" s="278">
        <v>-0.39719143044654875</v>
      </c>
      <c r="P53" s="278">
        <v>-0.09565678632755259</v>
      </c>
      <c r="Q53" s="278">
        <v>-0.1699166599239424</v>
      </c>
      <c r="R53" s="278">
        <v>-1.078116712067679</v>
      </c>
      <c r="S53" s="278">
        <v>1.2329296688872706</v>
      </c>
      <c r="T53" s="278">
        <v>0.048727423110463824</v>
      </c>
      <c r="U53" s="279">
        <v>0.07605793348976451</v>
      </c>
    </row>
    <row r="54" spans="1:21" s="23" customFormat="1" ht="12.75">
      <c r="A54" s="79" t="s">
        <v>50</v>
      </c>
      <c r="B54" s="288">
        <v>0.376003870343493</v>
      </c>
      <c r="C54" s="289">
        <v>0.19283986453797775</v>
      </c>
      <c r="D54" s="289">
        <v>0.11978713110788583</v>
      </c>
      <c r="E54" s="289">
        <v>0.06966618287373004</v>
      </c>
      <c r="F54" s="289">
        <v>0.04663763909046928</v>
      </c>
      <c r="G54" s="289">
        <v>0.03996129656507015</v>
      </c>
      <c r="H54" s="289">
        <v>0.043638122883405905</v>
      </c>
      <c r="I54" s="289">
        <v>0.046153846153846156</v>
      </c>
      <c r="J54" s="289">
        <v>0.030672472181906146</v>
      </c>
      <c r="K54" s="290">
        <v>0.03463957426221577</v>
      </c>
      <c r="L54" s="277">
        <v>-1.0801966705554444</v>
      </c>
      <c r="M54" s="278">
        <v>0.2527744554191774</v>
      </c>
      <c r="N54" s="278">
        <v>0.16274229603382012</v>
      </c>
      <c r="O54" s="278">
        <v>0.20739656057932737</v>
      </c>
      <c r="P54" s="278">
        <v>0.17450570069670532</v>
      </c>
      <c r="Q54" s="278">
        <v>-0.2904532376964711</v>
      </c>
      <c r="R54" s="278">
        <v>0.3305735368205255</v>
      </c>
      <c r="S54" s="278">
        <v>-0.1272177356490288</v>
      </c>
      <c r="T54" s="278">
        <v>0.3007291800876555</v>
      </c>
      <c r="U54" s="279">
        <v>0.0691459142637331</v>
      </c>
    </row>
    <row r="55" spans="1:21" s="23" customFormat="1" ht="12.75">
      <c r="A55" s="79" t="s">
        <v>51</v>
      </c>
      <c r="B55" s="288">
        <v>0.38479469248700016</v>
      </c>
      <c r="C55" s="289">
        <v>0.19114219114219114</v>
      </c>
      <c r="D55" s="289">
        <v>0.12856374394835934</v>
      </c>
      <c r="E55" s="289">
        <v>0.06921283844360768</v>
      </c>
      <c r="F55" s="289">
        <v>0.03890980814057737</v>
      </c>
      <c r="G55" s="289">
        <v>0.03944773175542406</v>
      </c>
      <c r="H55" s="289">
        <v>0.0502062040523579</v>
      </c>
      <c r="I55" s="289">
        <v>0.04195804195804196</v>
      </c>
      <c r="J55" s="289">
        <v>0.03155818540433925</v>
      </c>
      <c r="K55" s="290">
        <v>0.02420656266810113</v>
      </c>
      <c r="L55" s="277">
        <v>0.9046189492988188</v>
      </c>
      <c r="M55" s="278">
        <v>0.6449077369736045</v>
      </c>
      <c r="N55" s="278">
        <v>0.15053607148264037</v>
      </c>
      <c r="O55" s="278">
        <v>-0.05850657480090948</v>
      </c>
      <c r="P55" s="278">
        <v>-0.20707307815783157</v>
      </c>
      <c r="Q55" s="278">
        <v>-0.20941844122406086</v>
      </c>
      <c r="R55" s="278">
        <v>-0.5744394750037309</v>
      </c>
      <c r="S55" s="278">
        <v>-0.05195029521376793</v>
      </c>
      <c r="T55" s="278">
        <v>-0.38085810627266137</v>
      </c>
      <c r="U55" s="279">
        <v>-0.21781678708210245</v>
      </c>
    </row>
    <row r="56" spans="1:21" s="23" customFormat="1" ht="12.75">
      <c r="A56" s="79" t="s">
        <v>52</v>
      </c>
      <c r="B56" s="288">
        <v>0.3502276539659717</v>
      </c>
      <c r="C56" s="289">
        <v>0.19686077162712676</v>
      </c>
      <c r="D56" s="289">
        <v>0.13120057512580877</v>
      </c>
      <c r="E56" s="289">
        <v>0.07500599089384136</v>
      </c>
      <c r="F56" s="289">
        <v>0.047927150730889045</v>
      </c>
      <c r="G56" s="289">
        <v>0.04205607476635514</v>
      </c>
      <c r="H56" s="289">
        <v>0.048646057991852384</v>
      </c>
      <c r="I56" s="289">
        <v>0.04529115744069015</v>
      </c>
      <c r="J56" s="289">
        <v>0.03294991612748622</v>
      </c>
      <c r="K56" s="290">
        <v>0.029834651329978434</v>
      </c>
      <c r="L56" s="277">
        <v>1.1309146730632824</v>
      </c>
      <c r="M56" s="278">
        <v>-0.7251947337077347</v>
      </c>
      <c r="N56" s="278">
        <v>0.5153355019182709</v>
      </c>
      <c r="O56" s="278">
        <v>0.36680878727700233</v>
      </c>
      <c r="P56" s="278">
        <v>-0.19586070756608398</v>
      </c>
      <c r="Q56" s="278">
        <v>-0.26253164496895454</v>
      </c>
      <c r="R56" s="278">
        <v>-0.16205071261978787</v>
      </c>
      <c r="S56" s="278">
        <v>-0.04057199393555505</v>
      </c>
      <c r="T56" s="278">
        <v>-0.36075857765503416</v>
      </c>
      <c r="U56" s="279">
        <v>-0.2660905918054065</v>
      </c>
    </row>
    <row r="57" spans="1:21" s="23" customFormat="1" ht="12.75">
      <c r="A57" s="79" t="s">
        <v>53</v>
      </c>
      <c r="B57" s="288">
        <v>0.3179059180576631</v>
      </c>
      <c r="C57" s="289">
        <v>0.20675265553869498</v>
      </c>
      <c r="D57" s="289">
        <v>0.14074355083459789</v>
      </c>
      <c r="E57" s="289">
        <v>0.0819423368740516</v>
      </c>
      <c r="F57" s="289">
        <v>0.05273141122913505</v>
      </c>
      <c r="G57" s="289">
        <v>0.041350531107739</v>
      </c>
      <c r="H57" s="289">
        <v>0.05424886191198786</v>
      </c>
      <c r="I57" s="289">
        <v>0.042109256449165404</v>
      </c>
      <c r="J57" s="289">
        <v>0.032245827010622154</v>
      </c>
      <c r="K57" s="290">
        <v>0.029969650986342945</v>
      </c>
      <c r="L57" s="277">
        <v>0.9884111204080559</v>
      </c>
      <c r="M57" s="278">
        <v>-0.4306534492457659</v>
      </c>
      <c r="N57" s="278">
        <v>-0.3337446050137305</v>
      </c>
      <c r="O57" s="278">
        <v>-0.10015883595932557</v>
      </c>
      <c r="P57" s="278">
        <v>-0.10069065278742947</v>
      </c>
      <c r="Q57" s="278">
        <v>0.27991292385801253</v>
      </c>
      <c r="R57" s="278">
        <v>0.08999522546669914</v>
      </c>
      <c r="S57" s="278">
        <v>0.20002221812526338</v>
      </c>
      <c r="T57" s="278">
        <v>0.0703770935855802</v>
      </c>
      <c r="U57" s="279">
        <v>-0.6634710384373563</v>
      </c>
    </row>
    <row r="58" spans="1:21" s="23" customFormat="1" ht="12.75">
      <c r="A58" s="79" t="s">
        <v>54</v>
      </c>
      <c r="B58" s="288">
        <v>0.3830950378469302</v>
      </c>
      <c r="C58" s="289">
        <v>0.19259882253994953</v>
      </c>
      <c r="D58" s="289">
        <v>0.11059714045416316</v>
      </c>
      <c r="E58" s="289">
        <v>0.06980656013456686</v>
      </c>
      <c r="F58" s="289">
        <v>0.048359966358284275</v>
      </c>
      <c r="G58" s="289">
        <v>0.03700588730025231</v>
      </c>
      <c r="H58" s="289">
        <v>0.0391084945332212</v>
      </c>
      <c r="I58" s="289">
        <v>0.0479394449116905</v>
      </c>
      <c r="J58" s="289">
        <v>0.03322119428090833</v>
      </c>
      <c r="K58" s="290">
        <v>0.038267451640033645</v>
      </c>
      <c r="L58" s="277">
        <v>-0.4878236095163302</v>
      </c>
      <c r="M58" s="278">
        <v>2.021574904329029</v>
      </c>
      <c r="N58" s="278">
        <v>-1.2788160213988293</v>
      </c>
      <c r="O58" s="278">
        <v>0.43277182637428135</v>
      </c>
      <c r="P58" s="278">
        <v>0.4261970812627261</v>
      </c>
      <c r="Q58" s="278">
        <v>-0.26377652609949065</v>
      </c>
      <c r="R58" s="278">
        <v>-0.8998409698404639</v>
      </c>
      <c r="S58" s="278">
        <v>0.47323179629154416</v>
      </c>
      <c r="T58" s="278">
        <v>-0.19681152959290862</v>
      </c>
      <c r="U58" s="279">
        <v>-0.22670695180955283</v>
      </c>
    </row>
    <row r="59" spans="1:21" s="23" customFormat="1" ht="12.75">
      <c r="A59" s="79" t="s">
        <v>55</v>
      </c>
      <c r="B59" s="288">
        <v>0.38917666303162485</v>
      </c>
      <c r="C59" s="289">
        <v>0.1946564885496183</v>
      </c>
      <c r="D59" s="289">
        <v>0.12711286804798255</v>
      </c>
      <c r="E59" s="289">
        <v>0.07395038167938932</v>
      </c>
      <c r="F59" s="289">
        <v>0.04205288985823337</v>
      </c>
      <c r="G59" s="289">
        <v>0.03809978189749182</v>
      </c>
      <c r="H59" s="289">
        <v>0.04198473282442748</v>
      </c>
      <c r="I59" s="289">
        <v>0.041371319520174483</v>
      </c>
      <c r="J59" s="289">
        <v>0.028489640130861506</v>
      </c>
      <c r="K59" s="290">
        <v>0.023105234460196293</v>
      </c>
      <c r="L59" s="277">
        <v>0.27325557984432813</v>
      </c>
      <c r="M59" s="278">
        <v>-0.35514744534888565</v>
      </c>
      <c r="N59" s="278">
        <v>0.15257591528311798</v>
      </c>
      <c r="O59" s="278">
        <v>-0.300604580814591</v>
      </c>
      <c r="P59" s="278">
        <v>-0.06525079306242063</v>
      </c>
      <c r="Q59" s="278">
        <v>0.06693317204559124</v>
      </c>
      <c r="R59" s="278">
        <v>0.15193812816859525</v>
      </c>
      <c r="S59" s="278">
        <v>0.22788995476331134</v>
      </c>
      <c r="T59" s="278">
        <v>-0.09199992939524261</v>
      </c>
      <c r="U59" s="279">
        <v>-0.059590001483803</v>
      </c>
    </row>
    <row r="60" spans="1:21" s="23" customFormat="1" ht="12.75">
      <c r="A60" s="79" t="s">
        <v>56</v>
      </c>
      <c r="B60" s="288">
        <v>0.3306699446834665</v>
      </c>
      <c r="C60" s="289">
        <v>0.2034419176398279</v>
      </c>
      <c r="D60" s="289">
        <v>0.13368162261831593</v>
      </c>
      <c r="E60" s="289">
        <v>0.09157959434542103</v>
      </c>
      <c r="F60" s="289">
        <v>0.055623847572218804</v>
      </c>
      <c r="G60" s="289">
        <v>0.041180086047940996</v>
      </c>
      <c r="H60" s="289">
        <v>0.04025814382298709</v>
      </c>
      <c r="I60" s="289">
        <v>0.04333128457283344</v>
      </c>
      <c r="J60" s="289">
        <v>0.029809465273509528</v>
      </c>
      <c r="K60" s="290">
        <v>0.030424093423478796</v>
      </c>
      <c r="L60" s="277">
        <v>-0.061839887481568434</v>
      </c>
      <c r="M60" s="278">
        <v>-0.4501253170633823</v>
      </c>
      <c r="N60" s="278">
        <v>0.16183355663301202</v>
      </c>
      <c r="O60" s="278">
        <v>0.7304489405156254</v>
      </c>
      <c r="P60" s="278">
        <v>-0.6048738801691433</v>
      </c>
      <c r="Q60" s="278">
        <v>-0.40249510847680803</v>
      </c>
      <c r="R60" s="278">
        <v>0.08651828930548999</v>
      </c>
      <c r="S60" s="278">
        <v>0.3938323642901247</v>
      </c>
      <c r="T60" s="278">
        <v>0.4300908605766551</v>
      </c>
      <c r="U60" s="279">
        <v>-0.28338981813000214</v>
      </c>
    </row>
    <row r="61" spans="1:21" s="23" customFormat="1" ht="12.75">
      <c r="A61" s="79" t="s">
        <v>57</v>
      </c>
      <c r="B61" s="288">
        <v>0.4123489290415221</v>
      </c>
      <c r="C61" s="289">
        <v>0.2090463084839057</v>
      </c>
      <c r="D61" s="289">
        <v>0.11882254397511069</v>
      </c>
      <c r="E61" s="289">
        <v>0.06174464520761039</v>
      </c>
      <c r="F61" s="289">
        <v>0.02991504128275697</v>
      </c>
      <c r="G61" s="289">
        <v>0.04068445614454948</v>
      </c>
      <c r="H61" s="289">
        <v>0.042120378126121814</v>
      </c>
      <c r="I61" s="289">
        <v>0.04188105779585976</v>
      </c>
      <c r="J61" s="289">
        <v>0.02369271269594352</v>
      </c>
      <c r="K61" s="290">
        <v>0.0197439272466196</v>
      </c>
      <c r="L61" s="277">
        <v>0.34556238620412905</v>
      </c>
      <c r="M61" s="278">
        <v>0.012816166984533361</v>
      </c>
      <c r="N61" s="278">
        <v>0.1321612413813955</v>
      </c>
      <c r="O61" s="278">
        <v>0.07584323148020419</v>
      </c>
      <c r="P61" s="278">
        <v>-0.03917529043005394</v>
      </c>
      <c r="Q61" s="278">
        <v>-0.24157798509790301</v>
      </c>
      <c r="R61" s="278">
        <v>-0.34640213273622256</v>
      </c>
      <c r="S61" s="278">
        <v>0.1264985258286784</v>
      </c>
      <c r="T61" s="278">
        <v>-0.05278810191229333</v>
      </c>
      <c r="U61" s="279">
        <v>-0.012938041702466666</v>
      </c>
    </row>
    <row r="62" spans="1:21" s="23" customFormat="1" ht="12.75">
      <c r="A62" s="79" t="s">
        <v>58</v>
      </c>
      <c r="B62" s="288">
        <v>0.35726518245290473</v>
      </c>
      <c r="C62" s="289">
        <v>0.2085364247134765</v>
      </c>
      <c r="D62" s="289">
        <v>0.1387169015939929</v>
      </c>
      <c r="E62" s="289">
        <v>0.07798708997497036</v>
      </c>
      <c r="F62" s="289">
        <v>0.0488077987089975</v>
      </c>
      <c r="G62" s="289">
        <v>0.035370833882228954</v>
      </c>
      <c r="H62" s="289">
        <v>0.046765906995125804</v>
      </c>
      <c r="I62" s="289">
        <v>0.0402450270056646</v>
      </c>
      <c r="J62" s="289">
        <v>0.02588591753392175</v>
      </c>
      <c r="K62" s="290">
        <v>0.0204189171387169</v>
      </c>
      <c r="L62" s="277">
        <v>-0.22039710621598596</v>
      </c>
      <c r="M62" s="278">
        <v>-0.057404874419925145</v>
      </c>
      <c r="N62" s="278">
        <v>-0.08096407302538855</v>
      </c>
      <c r="O62" s="278">
        <v>-0.10659946735231823</v>
      </c>
      <c r="P62" s="278">
        <v>-0.018789713031383548</v>
      </c>
      <c r="Q62" s="278">
        <v>0.14397004532476082</v>
      </c>
      <c r="R62" s="278">
        <v>0.3222148028124372</v>
      </c>
      <c r="S62" s="278">
        <v>0.03598046240290212</v>
      </c>
      <c r="T62" s="278">
        <v>0.03478974478385334</v>
      </c>
      <c r="U62" s="279">
        <v>-0.05279982127895551</v>
      </c>
    </row>
    <row r="63" spans="1:21" s="23" customFormat="1" ht="12.75">
      <c r="A63" s="79" t="s">
        <v>59</v>
      </c>
      <c r="B63" s="288">
        <v>0.3584015884834947</v>
      </c>
      <c r="C63" s="289">
        <v>0.192355423181931</v>
      </c>
      <c r="D63" s="289">
        <v>0.11789525936957061</v>
      </c>
      <c r="E63" s="289">
        <v>0.0774385703648548</v>
      </c>
      <c r="F63" s="289">
        <v>0.05112931248448747</v>
      </c>
      <c r="G63" s="289">
        <v>0.043683296103251425</v>
      </c>
      <c r="H63" s="289">
        <v>0.05385951849094068</v>
      </c>
      <c r="I63" s="289">
        <v>0.05013651030032266</v>
      </c>
      <c r="J63" s="289">
        <v>0.029535864978902954</v>
      </c>
      <c r="K63" s="290">
        <v>0.025564656242243734</v>
      </c>
      <c r="L63" s="277">
        <v>-0.6529918365820397</v>
      </c>
      <c r="M63" s="278">
        <v>1.0711587565492646</v>
      </c>
      <c r="N63" s="278">
        <v>-1.0597891315360888</v>
      </c>
      <c r="O63" s="278">
        <v>0.6753638858005478</v>
      </c>
      <c r="P63" s="278">
        <v>0.29101344022956843</v>
      </c>
      <c r="Q63" s="278">
        <v>-0.31660189652417264</v>
      </c>
      <c r="R63" s="278">
        <v>0.07088335594338316</v>
      </c>
      <c r="S63" s="278">
        <v>0.19173322181308752</v>
      </c>
      <c r="T63" s="278">
        <v>-0.06011213224669104</v>
      </c>
      <c r="U63" s="279">
        <v>-0.21065766344685946</v>
      </c>
    </row>
    <row r="64" spans="1:21" s="23" customFormat="1" ht="12.75">
      <c r="A64" s="79" t="s">
        <v>60</v>
      </c>
      <c r="B64" s="288">
        <v>0.35070047316730507</v>
      </c>
      <c r="C64" s="289">
        <v>0.17623825365478668</v>
      </c>
      <c r="D64" s="289">
        <v>0.12291746742832907</v>
      </c>
      <c r="E64" s="289">
        <v>0.07569351482458349</v>
      </c>
      <c r="F64" s="289">
        <v>0.06355286352370475</v>
      </c>
      <c r="G64" s="289">
        <v>0.038688385531948734</v>
      </c>
      <c r="H64" s="289">
        <v>0.049053002690559185</v>
      </c>
      <c r="I64" s="289">
        <v>0.04646847539397474</v>
      </c>
      <c r="J64" s="289">
        <v>0.036355683971954565</v>
      </c>
      <c r="K64" s="290">
        <v>0.040331879812853716</v>
      </c>
      <c r="L64" s="277">
        <v>0.7681818560182407</v>
      </c>
      <c r="M64" s="278">
        <v>-0.05282811106175067</v>
      </c>
      <c r="N64" s="278">
        <v>-0.08954212093193192</v>
      </c>
      <c r="O64" s="278">
        <v>-0.28254224281016455</v>
      </c>
      <c r="P64" s="278">
        <v>-0.018371081207818607</v>
      </c>
      <c r="Q64" s="278">
        <v>-0.0005791969464492841</v>
      </c>
      <c r="R64" s="278">
        <v>-0.05936903563599771</v>
      </c>
      <c r="S64" s="278">
        <v>0.07222911090680115</v>
      </c>
      <c r="T64" s="278">
        <v>-0.1278572670216152</v>
      </c>
      <c r="U64" s="279">
        <v>-0.20932191130931463</v>
      </c>
    </row>
    <row r="65" spans="1:21" s="23" customFormat="1" ht="12.75">
      <c r="A65" s="79" t="s">
        <v>61</v>
      </c>
      <c r="B65" s="288">
        <v>0.34544964997307487</v>
      </c>
      <c r="C65" s="289">
        <v>0.1823730030515168</v>
      </c>
      <c r="D65" s="289">
        <v>0.12942021181116495</v>
      </c>
      <c r="E65" s="289">
        <v>0.08185245018847603</v>
      </c>
      <c r="F65" s="289">
        <v>0.054029797163884404</v>
      </c>
      <c r="G65" s="289">
        <v>0.038143959791778856</v>
      </c>
      <c r="H65" s="289">
        <v>0.05115778136779752</v>
      </c>
      <c r="I65" s="289">
        <v>0.05133728235505295</v>
      </c>
      <c r="J65" s="289">
        <v>0.03248967869323281</v>
      </c>
      <c r="K65" s="290">
        <v>0.033746185604020824</v>
      </c>
      <c r="L65" s="277">
        <v>0.4218342923162255</v>
      </c>
      <c r="M65" s="278">
        <v>-0.9411809533451165</v>
      </c>
      <c r="N65" s="278">
        <v>0.007470782980933954</v>
      </c>
      <c r="O65" s="278">
        <v>0.1642700722560328</v>
      </c>
      <c r="P65" s="278">
        <v>0.18837493876171646</v>
      </c>
      <c r="Q65" s="278">
        <v>-0.09898525989766316</v>
      </c>
      <c r="R65" s="278">
        <v>0.386704530254213</v>
      </c>
      <c r="S65" s="278">
        <v>0.22986340738332944</v>
      </c>
      <c r="T65" s="278">
        <v>-0.24685656260524866</v>
      </c>
      <c r="U65" s="279">
        <v>-0.11149524810442346</v>
      </c>
    </row>
    <row r="66" spans="1:21" s="23" customFormat="1" ht="12.75">
      <c r="A66" s="79" t="s">
        <v>62</v>
      </c>
      <c r="B66" s="288">
        <v>0.3840719332048812</v>
      </c>
      <c r="C66" s="289">
        <v>0.18004709912224362</v>
      </c>
      <c r="D66" s="289">
        <v>0.11346606722329265</v>
      </c>
      <c r="E66" s="289">
        <v>0.07535859558980947</v>
      </c>
      <c r="F66" s="289">
        <v>0.04474416613144937</v>
      </c>
      <c r="G66" s="289">
        <v>0.04324555769642475</v>
      </c>
      <c r="H66" s="289">
        <v>0.04966816527510169</v>
      </c>
      <c r="I66" s="289">
        <v>0.045172339970027835</v>
      </c>
      <c r="J66" s="289">
        <v>0.03468208092485549</v>
      </c>
      <c r="K66" s="290">
        <v>0.029543994861913937</v>
      </c>
      <c r="L66" s="277">
        <v>0.3965361268824352</v>
      </c>
      <c r="M66" s="278">
        <v>0.1539106227039344</v>
      </c>
      <c r="N66" s="278">
        <v>0.11214846300422049</v>
      </c>
      <c r="O66" s="278">
        <v>0.3422538751443563</v>
      </c>
      <c r="P66" s="278">
        <v>-0.12149812930621756</v>
      </c>
      <c r="Q66" s="278">
        <v>-0.5377888129507756</v>
      </c>
      <c r="R66" s="278">
        <v>-0.317375301974733</v>
      </c>
      <c r="S66" s="278">
        <v>0.010129201265660775</v>
      </c>
      <c r="T66" s="278">
        <v>0.1822400640663656</v>
      </c>
      <c r="U66" s="279">
        <v>-0.220556108835249</v>
      </c>
    </row>
    <row r="67" spans="1:21" s="23" customFormat="1" ht="12.75">
      <c r="A67" s="79" t="s">
        <v>63</v>
      </c>
      <c r="B67" s="288">
        <v>0.30698506259603514</v>
      </c>
      <c r="C67" s="289">
        <v>0.19108793672384694</v>
      </c>
      <c r="D67" s="289">
        <v>0.13131313131313133</v>
      </c>
      <c r="E67" s="289">
        <v>0.0830751404317489</v>
      </c>
      <c r="F67" s="289">
        <v>0.06430892465805184</v>
      </c>
      <c r="G67" s="289">
        <v>0.044862590997254335</v>
      </c>
      <c r="H67" s="289">
        <v>0.05297362653971133</v>
      </c>
      <c r="I67" s="289">
        <v>0.050983651981158215</v>
      </c>
      <c r="J67" s="289">
        <v>0.03702864051991234</v>
      </c>
      <c r="K67" s="290">
        <v>0.0373812942391496</v>
      </c>
      <c r="L67" s="277">
        <v>0.7670231488834223</v>
      </c>
      <c r="M67" s="278">
        <v>0.1826692755732634</v>
      </c>
      <c r="N67" s="278">
        <v>-0.27346972080236065</v>
      </c>
      <c r="O67" s="278">
        <v>-0.0691422259871774</v>
      </c>
      <c r="P67" s="278">
        <v>-0.1062052973983138</v>
      </c>
      <c r="Q67" s="278">
        <v>0.04999047086302749</v>
      </c>
      <c r="R67" s="278">
        <v>0.037291737657714485</v>
      </c>
      <c r="S67" s="278">
        <v>-0.19903009368081384</v>
      </c>
      <c r="T67" s="278">
        <v>-0.2215274273870485</v>
      </c>
      <c r="U67" s="279">
        <v>-0.16759986772171415</v>
      </c>
    </row>
    <row r="68" spans="1:21" s="23" customFormat="1" ht="12.75">
      <c r="A68" s="79" t="s">
        <v>64</v>
      </c>
      <c r="B68" s="288">
        <v>0.3674655047204067</v>
      </c>
      <c r="C68" s="289">
        <v>0.21298889926340905</v>
      </c>
      <c r="D68" s="289">
        <v>0.12190061209669052</v>
      </c>
      <c r="E68" s="289">
        <v>0.0605871978420998</v>
      </c>
      <c r="F68" s="289">
        <v>0.0350658782031331</v>
      </c>
      <c r="G68" s="289">
        <v>0.04108309990662932</v>
      </c>
      <c r="H68" s="289">
        <v>0.04668534080298786</v>
      </c>
      <c r="I68" s="289">
        <v>0.04367672995123976</v>
      </c>
      <c r="J68" s="289">
        <v>0.03133105093889407</v>
      </c>
      <c r="K68" s="290">
        <v>0.0392156862745098</v>
      </c>
      <c r="L68" s="277">
        <v>-0.16873299422361376</v>
      </c>
      <c r="M68" s="278">
        <v>-0.06347265180093598</v>
      </c>
      <c r="N68" s="278">
        <v>0.18316317129871418</v>
      </c>
      <c r="O68" s="278">
        <v>0.19538716942231055</v>
      </c>
      <c r="P68" s="278">
        <v>0.057568635144092384</v>
      </c>
      <c r="Q68" s="278">
        <v>-0.03051303154012891</v>
      </c>
      <c r="R68" s="278">
        <v>-0.10620185416984895</v>
      </c>
      <c r="S68" s="278">
        <v>-0.04060465092043039</v>
      </c>
      <c r="T68" s="278">
        <v>-0.11112857716038815</v>
      </c>
      <c r="U68" s="279">
        <v>0.08453478395022557</v>
      </c>
    </row>
    <row r="69" spans="1:21" s="23" customFormat="1" ht="12.75">
      <c r="A69" s="79" t="s">
        <v>65</v>
      </c>
      <c r="B69" s="288">
        <v>0.3892372484791764</v>
      </c>
      <c r="C69" s="289">
        <v>0.22639213851193263</v>
      </c>
      <c r="D69" s="289">
        <v>0.1417875526438933</v>
      </c>
      <c r="E69" s="289">
        <v>0.06569957884885354</v>
      </c>
      <c r="F69" s="289">
        <v>0.0329433785680861</v>
      </c>
      <c r="G69" s="289">
        <v>0.032475432849789425</v>
      </c>
      <c r="H69" s="289">
        <v>0.03799719232569022</v>
      </c>
      <c r="I69" s="289">
        <v>0.03434721572297614</v>
      </c>
      <c r="J69" s="289">
        <v>0.020963968179691157</v>
      </c>
      <c r="K69" s="290">
        <v>0.01815629386991109</v>
      </c>
      <c r="L69" s="277">
        <v>-0.5497083296078786</v>
      </c>
      <c r="M69" s="278">
        <v>0.7084688354534935</v>
      </c>
      <c r="N69" s="278">
        <v>0.2991406502521554</v>
      </c>
      <c r="O69" s="278">
        <v>-0.1933732226220397</v>
      </c>
      <c r="P69" s="278">
        <v>0.12730551873744722</v>
      </c>
      <c r="Q69" s="278">
        <v>-0.33921623042695304</v>
      </c>
      <c r="R69" s="278">
        <v>0.10802792282944354</v>
      </c>
      <c r="S69" s="278">
        <v>-0.10434167295660726</v>
      </c>
      <c r="T69" s="278">
        <v>0.054996455477462555</v>
      </c>
      <c r="U69" s="279">
        <v>-0.111299927136526</v>
      </c>
    </row>
    <row r="70" spans="1:21" s="23" customFormat="1" ht="12.75">
      <c r="A70" s="79" t="s">
        <v>66</v>
      </c>
      <c r="B70" s="288">
        <v>0.37723156532988356</v>
      </c>
      <c r="C70" s="289">
        <v>0.21267787839586028</v>
      </c>
      <c r="D70" s="289">
        <v>0.12315653298835705</v>
      </c>
      <c r="E70" s="289">
        <v>0.06390685640362224</v>
      </c>
      <c r="F70" s="289">
        <v>0.03311772315653299</v>
      </c>
      <c r="G70" s="289">
        <v>0.04139715394566624</v>
      </c>
      <c r="H70" s="289">
        <v>0.04501940491591203</v>
      </c>
      <c r="I70" s="289">
        <v>0.053816300129366106</v>
      </c>
      <c r="J70" s="289">
        <v>0.03001293661060802</v>
      </c>
      <c r="K70" s="290">
        <v>0.01966364812419146</v>
      </c>
      <c r="L70" s="277">
        <v>0.20272056568590435</v>
      </c>
      <c r="M70" s="278">
        <v>0.12337367064869653</v>
      </c>
      <c r="N70" s="278">
        <v>0.135816786574125</v>
      </c>
      <c r="O70" s="278">
        <v>-0.23056776563232656</v>
      </c>
      <c r="P70" s="278">
        <v>-0.42119771159465774</v>
      </c>
      <c r="Q70" s="278">
        <v>-0.21995762995653673</v>
      </c>
      <c r="R70" s="278">
        <v>-0.4299396174006223</v>
      </c>
      <c r="S70" s="278">
        <v>1.1581967704297986</v>
      </c>
      <c r="T70" s="278">
        <v>-0.4047008893479177</v>
      </c>
      <c r="U70" s="279">
        <v>0.08625582059353307</v>
      </c>
    </row>
    <row r="71" spans="1:21" s="23" customFormat="1" ht="12.75">
      <c r="A71" s="79" t="s">
        <v>67</v>
      </c>
      <c r="B71" s="288">
        <v>0.38406714181043095</v>
      </c>
      <c r="C71" s="289">
        <v>0.1988942916139346</v>
      </c>
      <c r="D71" s="289">
        <v>0.14607340305068942</v>
      </c>
      <c r="E71" s="289">
        <v>0.08326117364950376</v>
      </c>
      <c r="F71" s="289">
        <v>0.046426430426963296</v>
      </c>
      <c r="G71" s="289">
        <v>0.03050689402517818</v>
      </c>
      <c r="H71" s="289">
        <v>0.034703257177113166</v>
      </c>
      <c r="I71" s="289">
        <v>0.03750083261173649</v>
      </c>
      <c r="J71" s="289">
        <v>0.020382335309398522</v>
      </c>
      <c r="K71" s="290">
        <v>0.018184240325051622</v>
      </c>
      <c r="L71" s="277">
        <v>0.9058391372909091</v>
      </c>
      <c r="M71" s="278">
        <v>-0.2575781889740586</v>
      </c>
      <c r="N71" s="278">
        <v>-0.009390531472885932</v>
      </c>
      <c r="O71" s="278">
        <v>0.16370924454435637</v>
      </c>
      <c r="P71" s="278">
        <v>-0.1805981193617731</v>
      </c>
      <c r="Q71" s="278">
        <v>-0.26047615576009625</v>
      </c>
      <c r="R71" s="278">
        <v>-0.15585559135413637</v>
      </c>
      <c r="S71" s="278">
        <v>-0.04410644831182517</v>
      </c>
      <c r="T71" s="278">
        <v>-0.09687322439791458</v>
      </c>
      <c r="U71" s="279">
        <v>-0.06467012220257307</v>
      </c>
    </row>
    <row r="72" spans="1:21" s="23" customFormat="1" ht="12.75">
      <c r="A72" s="79" t="s">
        <v>68</v>
      </c>
      <c r="B72" s="288">
        <v>0.3953205712549377</v>
      </c>
      <c r="C72" s="289">
        <v>0.17781829231236707</v>
      </c>
      <c r="D72" s="289">
        <v>0.12774232756001216</v>
      </c>
      <c r="E72" s="289">
        <v>0.07596475235490732</v>
      </c>
      <c r="F72" s="289">
        <v>0.054998480704952904</v>
      </c>
      <c r="G72" s="289">
        <v>0.03767851716803403</v>
      </c>
      <c r="H72" s="289">
        <v>0.0408994226678821</v>
      </c>
      <c r="I72" s="289">
        <v>0.039076268611364325</v>
      </c>
      <c r="J72" s="289">
        <v>0.026071103008204193</v>
      </c>
      <c r="K72" s="290">
        <v>0.024430264357338194</v>
      </c>
      <c r="L72" s="277">
        <v>-0.3275269253738944</v>
      </c>
      <c r="M72" s="278">
        <v>-0.17419143375203283</v>
      </c>
      <c r="N72" s="278">
        <v>0.20303127236099838</v>
      </c>
      <c r="O72" s="278">
        <v>0.10541681715717788</v>
      </c>
      <c r="P72" s="278">
        <v>-0.19627062072208948</v>
      </c>
      <c r="Q72" s="278">
        <v>0.11836171812808216</v>
      </c>
      <c r="R72" s="278">
        <v>-0.036432087430891824</v>
      </c>
      <c r="S72" s="278">
        <v>0.3641111636930622</v>
      </c>
      <c r="T72" s="278">
        <v>-0.14822153121031334</v>
      </c>
      <c r="U72" s="279">
        <v>0.09172162714990093</v>
      </c>
    </row>
    <row r="73" spans="1:21" s="23" customFormat="1" ht="12.75">
      <c r="A73" s="79" t="s">
        <v>69</v>
      </c>
      <c r="B73" s="288">
        <v>0.3821155480033985</v>
      </c>
      <c r="C73" s="289">
        <v>0.18192438402718777</v>
      </c>
      <c r="D73" s="289">
        <v>0.12510620220900595</v>
      </c>
      <c r="E73" s="289">
        <v>0.0776338147833475</v>
      </c>
      <c r="F73" s="289">
        <v>0.04513593882752761</v>
      </c>
      <c r="G73" s="289">
        <v>0.04078164825828377</v>
      </c>
      <c r="H73" s="289">
        <v>0.0514018691588785</v>
      </c>
      <c r="I73" s="289">
        <v>0.04524214103653356</v>
      </c>
      <c r="J73" s="289">
        <v>0.027824978759558198</v>
      </c>
      <c r="K73" s="290">
        <v>0.022833474936278676</v>
      </c>
      <c r="L73" s="277">
        <v>0.1250895583845557</v>
      </c>
      <c r="M73" s="278">
        <v>-0.10773354520556555</v>
      </c>
      <c r="N73" s="278">
        <v>-0.4960120561812026</v>
      </c>
      <c r="O73" s="278">
        <v>-0.158505036035185</v>
      </c>
      <c r="P73" s="278">
        <v>-0.3009479988488113</v>
      </c>
      <c r="Q73" s="278">
        <v>0.3075924848802071</v>
      </c>
      <c r="R73" s="278">
        <v>0.28879905049851096</v>
      </c>
      <c r="S73" s="278">
        <v>0.09041405452537774</v>
      </c>
      <c r="T73" s="278">
        <v>0.35066294596318887</v>
      </c>
      <c r="U73" s="279">
        <v>-0.0993594579810738</v>
      </c>
    </row>
    <row r="74" spans="1:21" s="23" customFormat="1" ht="12.75">
      <c r="A74" s="79" t="s">
        <v>70</v>
      </c>
      <c r="B74" s="288">
        <v>0.40558724087292103</v>
      </c>
      <c r="C74" s="289">
        <v>0.20535500836720058</v>
      </c>
      <c r="D74" s="289">
        <v>0.1054267272292613</v>
      </c>
      <c r="E74" s="289">
        <v>0.06656193436016529</v>
      </c>
      <c r="F74" s="289">
        <v>0.04221167309859636</v>
      </c>
      <c r="G74" s="289">
        <v>0.03367371332946279</v>
      </c>
      <c r="H74" s="289">
        <v>0.043850961374270005</v>
      </c>
      <c r="I74" s="289">
        <v>0.04340698746627506</v>
      </c>
      <c r="J74" s="289">
        <v>0.029609644479355213</v>
      </c>
      <c r="K74" s="290">
        <v>0.0243161094224924</v>
      </c>
      <c r="L74" s="277">
        <v>-0.8075397067173584</v>
      </c>
      <c r="M74" s="278">
        <v>0.2972804828927672</v>
      </c>
      <c r="N74" s="278">
        <v>0.20461001492122627</v>
      </c>
      <c r="O74" s="278">
        <v>0.5465420084460264</v>
      </c>
      <c r="P74" s="278">
        <v>0.04180139638967628</v>
      </c>
      <c r="Q74" s="278">
        <v>-0.2129404554579946</v>
      </c>
      <c r="R74" s="278">
        <v>-0.08503873733215206</v>
      </c>
      <c r="S74" s="278">
        <v>-0.02433891320784143</v>
      </c>
      <c r="T74" s="278">
        <v>0.03575863255629551</v>
      </c>
      <c r="U74" s="279">
        <v>0.003865277509355891</v>
      </c>
    </row>
    <row r="75" spans="1:21" s="23" customFormat="1" ht="12.75">
      <c r="A75" s="79" t="s">
        <v>71</v>
      </c>
      <c r="B75" s="288">
        <v>0.3150392017106201</v>
      </c>
      <c r="C75" s="289">
        <v>0.22024233784746972</v>
      </c>
      <c r="D75" s="289">
        <v>0.12687099073414113</v>
      </c>
      <c r="E75" s="289">
        <v>0.06699928724162509</v>
      </c>
      <c r="F75" s="289">
        <v>0.05060584461867427</v>
      </c>
      <c r="G75" s="289">
        <v>0.045616535994297935</v>
      </c>
      <c r="H75" s="289">
        <v>0.05238774055595153</v>
      </c>
      <c r="I75" s="289">
        <v>0.05630791161796151</v>
      </c>
      <c r="J75" s="289">
        <v>0.03991446899501069</v>
      </c>
      <c r="K75" s="290">
        <v>0.02601568068424804</v>
      </c>
      <c r="L75" s="277">
        <v>-0.11678251121981509</v>
      </c>
      <c r="M75" s="278">
        <v>-0.07625733727796291</v>
      </c>
      <c r="N75" s="278">
        <v>-0.23318804407738702</v>
      </c>
      <c r="O75" s="278">
        <v>0.12644931350893895</v>
      </c>
      <c r="P75" s="278">
        <v>0.11158559522594577</v>
      </c>
      <c r="Q75" s="278">
        <v>0.21711260963001994</v>
      </c>
      <c r="R75" s="278">
        <v>0.10088210244063867</v>
      </c>
      <c r="S75" s="278">
        <v>-0.33823037201571177</v>
      </c>
      <c r="T75" s="278">
        <v>0.36469963845082376</v>
      </c>
      <c r="U75" s="279">
        <v>-0.1562709946654868</v>
      </c>
    </row>
    <row r="76" spans="1:21" s="23" customFormat="1" ht="12.75">
      <c r="A76" s="79" t="s">
        <v>72</v>
      </c>
      <c r="B76" s="288">
        <v>0.33877741483901075</v>
      </c>
      <c r="C76" s="289">
        <v>0.2054751905428527</v>
      </c>
      <c r="D76" s="289">
        <v>0.136102037641935</v>
      </c>
      <c r="E76" s="289">
        <v>0.07372841810545963</v>
      </c>
      <c r="F76" s="289">
        <v>0.04899673355109659</v>
      </c>
      <c r="G76" s="289">
        <v>0.04666355576294914</v>
      </c>
      <c r="H76" s="289">
        <v>0.05101882096749106</v>
      </c>
      <c r="I76" s="289">
        <v>0.0430860164877897</v>
      </c>
      <c r="J76" s="289">
        <v>0.03017576606004044</v>
      </c>
      <c r="K76" s="290">
        <v>0.02597604604137502</v>
      </c>
      <c r="L76" s="277">
        <v>-0.162305630350984</v>
      </c>
      <c r="M76" s="278">
        <v>-0.2668844456305969</v>
      </c>
      <c r="N76" s="278">
        <v>0.08168281517784981</v>
      </c>
      <c r="O76" s="278">
        <v>-0.08130592628728672</v>
      </c>
      <c r="P76" s="278">
        <v>0.1545951117982003</v>
      </c>
      <c r="Q76" s="278">
        <v>-0.045069629829939256</v>
      </c>
      <c r="R76" s="278">
        <v>0.00344696297828323</v>
      </c>
      <c r="S76" s="278">
        <v>-0.09994622266642772</v>
      </c>
      <c r="T76" s="278">
        <v>0.375813186855466</v>
      </c>
      <c r="U76" s="279">
        <v>0.03997377795543905</v>
      </c>
    </row>
    <row r="77" spans="1:21" s="23" customFormat="1" ht="12.75">
      <c r="A77" s="79" t="s">
        <v>73</v>
      </c>
      <c r="B77" s="288">
        <v>0.3900461519271548</v>
      </c>
      <c r="C77" s="289">
        <v>0.18498191343395284</v>
      </c>
      <c r="D77" s="289">
        <v>0.1211176250467756</v>
      </c>
      <c r="E77" s="289">
        <v>0.06972683048521891</v>
      </c>
      <c r="F77" s="289">
        <v>0.04752401147561432</v>
      </c>
      <c r="G77" s="289">
        <v>0.03854309592116752</v>
      </c>
      <c r="H77" s="289">
        <v>0.04602719221653985</v>
      </c>
      <c r="I77" s="289">
        <v>0.04440563801920918</v>
      </c>
      <c r="J77" s="289">
        <v>0.030560059872770363</v>
      </c>
      <c r="K77" s="290">
        <v>0.027067481601596607</v>
      </c>
      <c r="L77" s="277">
        <v>0.2927869489496471</v>
      </c>
      <c r="M77" s="278">
        <v>-0.5576827731535894</v>
      </c>
      <c r="N77" s="278">
        <v>0.21684318210121734</v>
      </c>
      <c r="O77" s="278">
        <v>0.011754924772057473</v>
      </c>
      <c r="P77" s="278">
        <v>0.08511217569851653</v>
      </c>
      <c r="Q77" s="278">
        <v>-0.18622914638171464</v>
      </c>
      <c r="R77" s="278">
        <v>-0.09123997290528957</v>
      </c>
      <c r="S77" s="278">
        <v>-0.08003894511201953</v>
      </c>
      <c r="T77" s="278">
        <v>0.04227082258841108</v>
      </c>
      <c r="U77" s="279">
        <v>0.26642278344276504</v>
      </c>
    </row>
    <row r="78" spans="1:21" s="23" customFormat="1" ht="12.75">
      <c r="A78" s="79" t="s">
        <v>74</v>
      </c>
      <c r="B78" s="288">
        <v>0.35277301315037163</v>
      </c>
      <c r="C78" s="289">
        <v>0.22755860491709548</v>
      </c>
      <c r="D78" s="289">
        <v>0.14493996569468268</v>
      </c>
      <c r="E78" s="289">
        <v>0.08433390508862207</v>
      </c>
      <c r="F78" s="289">
        <v>0.04373927958833619</v>
      </c>
      <c r="G78" s="289">
        <v>0.033733562035448826</v>
      </c>
      <c r="H78" s="289">
        <v>0.04345340194396798</v>
      </c>
      <c r="I78" s="289">
        <v>0.03401943967981704</v>
      </c>
      <c r="J78" s="289">
        <v>0.019439679817038306</v>
      </c>
      <c r="K78" s="290">
        <v>0.016009148084619784</v>
      </c>
      <c r="L78" s="277">
        <v>-0.3822731530479462</v>
      </c>
      <c r="M78" s="278">
        <v>-1.2157707139642122</v>
      </c>
      <c r="N78" s="278">
        <v>-0.002457331240951488</v>
      </c>
      <c r="O78" s="278">
        <v>0.6319720691458947</v>
      </c>
      <c r="P78" s="278">
        <v>0.6292471077697891</v>
      </c>
      <c r="Q78" s="278">
        <v>-0.0025303212778125805</v>
      </c>
      <c r="R78" s="278">
        <v>0.37370898872303926</v>
      </c>
      <c r="S78" s="278">
        <v>0.054426237485249995</v>
      </c>
      <c r="T78" s="278">
        <v>-0.12695400411177232</v>
      </c>
      <c r="U78" s="279">
        <v>0.040631120518716014</v>
      </c>
    </row>
    <row r="79" spans="1:21" s="23" customFormat="1" ht="12.75">
      <c r="A79" s="79" t="s">
        <v>75</v>
      </c>
      <c r="B79" s="288">
        <v>0.3820419483446004</v>
      </c>
      <c r="C79" s="289">
        <v>0.22863581209915063</v>
      </c>
      <c r="D79" s="289">
        <v>0.12879181833940023</v>
      </c>
      <c r="E79" s="289">
        <v>0.06985612757843647</v>
      </c>
      <c r="F79" s="289">
        <v>0.03206794938464205</v>
      </c>
      <c r="G79" s="289">
        <v>0.03414803258797019</v>
      </c>
      <c r="H79" s="289">
        <v>0.040908302998786616</v>
      </c>
      <c r="I79" s="289">
        <v>0.042468365401282716</v>
      </c>
      <c r="J79" s="289">
        <v>0.024094297105217544</v>
      </c>
      <c r="K79" s="290">
        <v>0.016987346160513086</v>
      </c>
      <c r="L79" s="277">
        <v>-0.4317723729357348</v>
      </c>
      <c r="M79" s="278">
        <v>-0.0214702465649641</v>
      </c>
      <c r="N79" s="278">
        <v>0.9308127427137893</v>
      </c>
      <c r="O79" s="278">
        <v>0.14800592023680864</v>
      </c>
      <c r="P79" s="278">
        <v>-0.17712273116775035</v>
      </c>
      <c r="Q79" s="278">
        <v>-0.4575148992354249</v>
      </c>
      <c r="R79" s="278">
        <v>-0.1477882244541484</v>
      </c>
      <c r="S79" s="278">
        <v>-0.009224858790270185</v>
      </c>
      <c r="T79" s="278">
        <v>0.08952739061943438</v>
      </c>
      <c r="U79" s="279">
        <v>0.07654727957825784</v>
      </c>
    </row>
    <row r="80" spans="1:21" s="23" customFormat="1" ht="12.75">
      <c r="A80" s="79" t="s">
        <v>76</v>
      </c>
      <c r="B80" s="288">
        <v>0.5023166640038345</v>
      </c>
      <c r="C80" s="289">
        <v>0.25794855408212175</v>
      </c>
      <c r="D80" s="289">
        <v>0.08499760345103051</v>
      </c>
      <c r="E80" s="289">
        <v>0.03895190925067902</v>
      </c>
      <c r="F80" s="289">
        <v>0.020849976034510304</v>
      </c>
      <c r="G80" s="289">
        <v>0.031410768493369545</v>
      </c>
      <c r="H80" s="289">
        <v>0.022847100175746926</v>
      </c>
      <c r="I80" s="289">
        <v>0.018996644831442724</v>
      </c>
      <c r="J80" s="289">
        <v>0.01151941204665282</v>
      </c>
      <c r="K80" s="290">
        <v>0.01016136763061192</v>
      </c>
      <c r="L80" s="277">
        <v>-0.34260554947402877</v>
      </c>
      <c r="M80" s="278">
        <v>-0.10655985125205825</v>
      </c>
      <c r="N80" s="278">
        <v>0.2865879301603119</v>
      </c>
      <c r="O80" s="278">
        <v>0.05615376825581983</v>
      </c>
      <c r="P80" s="278">
        <v>0.10463453688882712</v>
      </c>
      <c r="Q80" s="278">
        <v>0.06884694052033818</v>
      </c>
      <c r="R80" s="278">
        <v>-0.004042920463947705</v>
      </c>
      <c r="S80" s="278">
        <v>0.015985808720627923</v>
      </c>
      <c r="T80" s="278">
        <v>-0.02994214061468603</v>
      </c>
      <c r="U80" s="279">
        <v>-0.0490585227412051</v>
      </c>
    </row>
    <row r="81" spans="1:21" s="23" customFormat="1" ht="12.75">
      <c r="A81" s="79" t="s">
        <v>77</v>
      </c>
      <c r="B81" s="288">
        <v>0.3772202893242996</v>
      </c>
      <c r="C81" s="289">
        <v>0.18300677531587622</v>
      </c>
      <c r="D81" s="289">
        <v>0.1356161875114448</v>
      </c>
      <c r="E81" s="289">
        <v>0.07837392418970884</v>
      </c>
      <c r="F81" s="289">
        <v>0.051345907342977476</v>
      </c>
      <c r="G81" s="289">
        <v>0.03482878593664164</v>
      </c>
      <c r="H81" s="289">
        <v>0.044277604834279435</v>
      </c>
      <c r="I81" s="289">
        <v>0.04171397180003662</v>
      </c>
      <c r="J81" s="289">
        <v>0.02863944332539828</v>
      </c>
      <c r="K81" s="290">
        <v>0.024977110419337117</v>
      </c>
      <c r="L81" s="277">
        <v>0.01773982017644893</v>
      </c>
      <c r="M81" s="278">
        <v>-0.03355096530488211</v>
      </c>
      <c r="N81" s="278">
        <v>0.3221497110155763</v>
      </c>
      <c r="O81" s="278">
        <v>0.13003417451450394</v>
      </c>
      <c r="P81" s="278">
        <v>0.22014279445273857</v>
      </c>
      <c r="Q81" s="278">
        <v>-0.1732251430042929</v>
      </c>
      <c r="R81" s="278">
        <v>-0.09537310055118611</v>
      </c>
      <c r="S81" s="278">
        <v>-0.03331393792774251</v>
      </c>
      <c r="T81" s="278">
        <v>-0.10927748899013448</v>
      </c>
      <c r="U81" s="279">
        <v>-0.24532586438102794</v>
      </c>
    </row>
    <row r="82" spans="1:21" s="23" customFormat="1" ht="12.75">
      <c r="A82" s="79" t="s">
        <v>78</v>
      </c>
      <c r="B82" s="288">
        <v>0.3697454114860864</v>
      </c>
      <c r="C82" s="289">
        <v>0.19863824748371817</v>
      </c>
      <c r="D82" s="289">
        <v>0.13417702782711663</v>
      </c>
      <c r="E82" s="289">
        <v>0.07667258732978094</v>
      </c>
      <c r="F82" s="289">
        <v>0.048031379514505625</v>
      </c>
      <c r="G82" s="289">
        <v>0.03308170515097691</v>
      </c>
      <c r="H82" s="289">
        <v>0.044182948490230904</v>
      </c>
      <c r="I82" s="289">
        <v>0.042998815867377145</v>
      </c>
      <c r="J82" s="289">
        <v>0.02827116637063351</v>
      </c>
      <c r="K82" s="290">
        <v>0.02420071047957371</v>
      </c>
      <c r="L82" s="277">
        <v>-0.28814850108553336</v>
      </c>
      <c r="M82" s="278">
        <v>-0.06627295597324556</v>
      </c>
      <c r="N82" s="278">
        <v>0.5413821853647721</v>
      </c>
      <c r="O82" s="278">
        <v>-0.10937165863363074</v>
      </c>
      <c r="P82" s="278">
        <v>-0.06619241633083403</v>
      </c>
      <c r="Q82" s="278">
        <v>-0.3775868921626159</v>
      </c>
      <c r="R82" s="278">
        <v>0.09706202671790343</v>
      </c>
      <c r="S82" s="278">
        <v>0.2407823731385407</v>
      </c>
      <c r="T82" s="278">
        <v>0.12634612312260907</v>
      </c>
      <c r="U82" s="279">
        <v>-0.09800028415796781</v>
      </c>
    </row>
    <row r="83" spans="1:21" s="23" customFormat="1" ht="12.75">
      <c r="A83" s="79" t="s">
        <v>79</v>
      </c>
      <c r="B83" s="288">
        <v>0.4593918252824752</v>
      </c>
      <c r="C83" s="289">
        <v>0.2067945704102525</v>
      </c>
      <c r="D83" s="289">
        <v>0.09547281413513309</v>
      </c>
      <c r="E83" s="289">
        <v>0.05884583301736559</v>
      </c>
      <c r="F83" s="289">
        <v>0.03222871009327368</v>
      </c>
      <c r="G83" s="289">
        <v>0.03215287783423068</v>
      </c>
      <c r="H83" s="289">
        <v>0.03533783271403655</v>
      </c>
      <c r="I83" s="289">
        <v>0.035413664973079545</v>
      </c>
      <c r="J83" s="289">
        <v>0.024190490634716007</v>
      </c>
      <c r="K83" s="290">
        <v>0.020171380905437172</v>
      </c>
      <c r="L83" s="277">
        <v>-0.0761147823865771</v>
      </c>
      <c r="M83" s="278">
        <v>-0.3337841794698565</v>
      </c>
      <c r="N83" s="278">
        <v>0.06459369248361935</v>
      </c>
      <c r="O83" s="278">
        <v>0.0864091097799835</v>
      </c>
      <c r="P83" s="278">
        <v>-0.2149117030667433</v>
      </c>
      <c r="Q83" s="278">
        <v>-0.1238026022994422</v>
      </c>
      <c r="R83" s="278">
        <v>0.0055325928939094215</v>
      </c>
      <c r="S83" s="278">
        <v>0.4654556493763812</v>
      </c>
      <c r="T83" s="278">
        <v>0.14912555002477118</v>
      </c>
      <c r="U83" s="279">
        <v>-0.022503327336042753</v>
      </c>
    </row>
    <row r="84" spans="1:21" s="23" customFormat="1" ht="12.75">
      <c r="A84" s="79" t="s">
        <v>80</v>
      </c>
      <c r="B84" s="288">
        <v>0.34436373419424265</v>
      </c>
      <c r="C84" s="289">
        <v>0.19531880548829703</v>
      </c>
      <c r="D84" s="289">
        <v>0.1358622545063223</v>
      </c>
      <c r="E84" s="289">
        <v>0.07855797686306161</v>
      </c>
      <c r="F84" s="289">
        <v>0.04869518428840463</v>
      </c>
      <c r="G84" s="289">
        <v>0.05030938929244014</v>
      </c>
      <c r="H84" s="289">
        <v>0.049771320957761635</v>
      </c>
      <c r="I84" s="289">
        <v>0.042238364272262574</v>
      </c>
      <c r="J84" s="289">
        <v>0.027979553403282217</v>
      </c>
      <c r="K84" s="290">
        <v>0.026903416733925208</v>
      </c>
      <c r="L84" s="277">
        <v>0.12536069114534865</v>
      </c>
      <c r="M84" s="278">
        <v>-1.1654077743579017</v>
      </c>
      <c r="N84" s="278">
        <v>0.49823430508712796</v>
      </c>
      <c r="O84" s="278">
        <v>0.274170680218723</v>
      </c>
      <c r="P84" s="278">
        <v>0.44229098003028056</v>
      </c>
      <c r="Q84" s="278">
        <v>0.2993395933281309</v>
      </c>
      <c r="R84" s="278">
        <v>0.24553275986028064</v>
      </c>
      <c r="S84" s="278">
        <v>-0.5631032517997527</v>
      </c>
      <c r="T84" s="278">
        <v>-0.10741267295346045</v>
      </c>
      <c r="U84" s="279">
        <v>-0.049005310558779616</v>
      </c>
    </row>
    <row r="85" spans="1:21" s="23" customFormat="1" ht="12.75">
      <c r="A85" s="79" t="s">
        <v>81</v>
      </c>
      <c r="B85" s="288">
        <v>0.3329116211819989</v>
      </c>
      <c r="C85" s="289">
        <v>0.1807337791433219</v>
      </c>
      <c r="D85" s="289">
        <v>0.13238749322248328</v>
      </c>
      <c r="E85" s="289">
        <v>0.07563708657148022</v>
      </c>
      <c r="F85" s="289">
        <v>0.05259352973070667</v>
      </c>
      <c r="G85" s="289">
        <v>0.04156876920296403</v>
      </c>
      <c r="H85" s="289">
        <v>0.05720224109886138</v>
      </c>
      <c r="I85" s="289">
        <v>0.05078619193927345</v>
      </c>
      <c r="J85" s="289">
        <v>0.03939996385324417</v>
      </c>
      <c r="K85" s="290">
        <v>0.036779324055666</v>
      </c>
      <c r="L85" s="277">
        <v>0.8612820539823041</v>
      </c>
      <c r="M85" s="278">
        <v>-0.4269526173516336</v>
      </c>
      <c r="N85" s="278">
        <v>0.26301979160331945</v>
      </c>
      <c r="O85" s="278">
        <v>-0.1612889819113797</v>
      </c>
      <c r="P85" s="278">
        <v>-0.3974607014972813</v>
      </c>
      <c r="Q85" s="278">
        <v>-0.16836625658526658</v>
      </c>
      <c r="R85" s="278">
        <v>-0.07824600060588188</v>
      </c>
      <c r="S85" s="278">
        <v>0.17730651095444888</v>
      </c>
      <c r="T85" s="278">
        <v>0.0491662786099023</v>
      </c>
      <c r="U85" s="279">
        <v>-0.11846007719853377</v>
      </c>
    </row>
    <row r="86" spans="1:21" s="23" customFormat="1" ht="12.75">
      <c r="A86" s="79" t="s">
        <v>82</v>
      </c>
      <c r="B86" s="288">
        <v>0.3590129401143545</v>
      </c>
      <c r="C86" s="289">
        <v>0.20012037315678605</v>
      </c>
      <c r="D86" s="289">
        <v>0.13286187180258802</v>
      </c>
      <c r="E86" s="289">
        <v>0.07267529340956967</v>
      </c>
      <c r="F86" s="289">
        <v>0.03656334637375865</v>
      </c>
      <c r="G86" s="289">
        <v>0.04438760156485104</v>
      </c>
      <c r="H86" s="289">
        <v>0.044237135118868495</v>
      </c>
      <c r="I86" s="289">
        <v>0.0492025278362925</v>
      </c>
      <c r="J86" s="289">
        <v>0.03129702076436955</v>
      </c>
      <c r="K86" s="290">
        <v>0.029641889858561542</v>
      </c>
      <c r="L86" s="277">
        <v>-0.15565430178027806</v>
      </c>
      <c r="M86" s="278">
        <v>0.0027522646108224524</v>
      </c>
      <c r="N86" s="278">
        <v>-0.08428635734565593</v>
      </c>
      <c r="O86" s="278">
        <v>0.13351510387866333</v>
      </c>
      <c r="P86" s="278">
        <v>0.14349031673210194</v>
      </c>
      <c r="Q86" s="278">
        <v>0.12121140996699808</v>
      </c>
      <c r="R86" s="278">
        <v>-0.4354632135851404</v>
      </c>
      <c r="S86" s="278">
        <v>0.13845148372210112</v>
      </c>
      <c r="T86" s="278">
        <v>-0.01174020149557406</v>
      </c>
      <c r="U86" s="279">
        <v>0.1477234952959563</v>
      </c>
    </row>
    <row r="87" spans="1:21" s="23" customFormat="1" ht="12.75">
      <c r="A87" s="79" t="s">
        <v>83</v>
      </c>
      <c r="B87" s="288">
        <v>0.3402712815715622</v>
      </c>
      <c r="C87" s="289">
        <v>0.18077642656688495</v>
      </c>
      <c r="D87" s="289">
        <v>0.12184284377923293</v>
      </c>
      <c r="E87" s="289">
        <v>0.06735266604303088</v>
      </c>
      <c r="F87" s="289">
        <v>0.03297474275023386</v>
      </c>
      <c r="G87" s="289">
        <v>0.04817586529466791</v>
      </c>
      <c r="H87" s="289">
        <v>0.06431244153414406</v>
      </c>
      <c r="I87" s="289">
        <v>0.06805425631431244</v>
      </c>
      <c r="J87" s="289">
        <v>0.03928905519176801</v>
      </c>
      <c r="K87" s="290">
        <v>0.03695042095416277</v>
      </c>
      <c r="L87" s="277">
        <v>-0.010825241834888644</v>
      </c>
      <c r="M87" s="278">
        <v>-0.5867820370419885</v>
      </c>
      <c r="N87" s="278">
        <v>0.22175735414236564</v>
      </c>
      <c r="O87" s="278">
        <v>0.5858551221988362</v>
      </c>
      <c r="P87" s="278">
        <v>-0.13754854505828584</v>
      </c>
      <c r="Q87" s="278">
        <v>-0.15478916114094327</v>
      </c>
      <c r="R87" s="278">
        <v>-0.1505478235253016</v>
      </c>
      <c r="S87" s="278">
        <v>0.535908456317144</v>
      </c>
      <c r="T87" s="278">
        <v>-0.15468804315805426</v>
      </c>
      <c r="U87" s="279">
        <v>-0.14834008089888093</v>
      </c>
    </row>
    <row r="88" spans="1:21" s="23" customFormat="1" ht="12.75">
      <c r="A88" s="79" t="s">
        <v>84</v>
      </c>
      <c r="B88" s="288">
        <v>0.3819157904077377</v>
      </c>
      <c r="C88" s="289">
        <v>0.21536004259283908</v>
      </c>
      <c r="D88" s="289">
        <v>0.14375083189138826</v>
      </c>
      <c r="E88" s="289">
        <v>0.07196415102710857</v>
      </c>
      <c r="F88" s="289">
        <v>0.03274324504192733</v>
      </c>
      <c r="G88" s="289">
        <v>0.03868849549669462</v>
      </c>
      <c r="H88" s="289">
        <v>0.039487111229424554</v>
      </c>
      <c r="I88" s="289">
        <v>0.036337015839212033</v>
      </c>
      <c r="J88" s="289">
        <v>0.022938018545632016</v>
      </c>
      <c r="K88" s="290">
        <v>0.01681529792803585</v>
      </c>
      <c r="L88" s="277">
        <v>0.19980507796976688</v>
      </c>
      <c r="M88" s="278">
        <v>-0.45076255044427527</v>
      </c>
      <c r="N88" s="278">
        <v>0.2790531462203705</v>
      </c>
      <c r="O88" s="278">
        <v>0.07910465922015553</v>
      </c>
      <c r="P88" s="278">
        <v>0.11355912507971383</v>
      </c>
      <c r="Q88" s="278">
        <v>-0.14134358337774822</v>
      </c>
      <c r="R88" s="278">
        <v>-0.28501562956112086</v>
      </c>
      <c r="S88" s="278">
        <v>0.15104779279101754</v>
      </c>
      <c r="T88" s="278">
        <v>0.12105507344732196</v>
      </c>
      <c r="U88" s="279">
        <v>-0.06650311134519908</v>
      </c>
    </row>
    <row r="89" spans="1:21" s="23" customFormat="1" ht="12.75">
      <c r="A89" s="79" t="s">
        <v>85</v>
      </c>
      <c r="B89" s="288">
        <v>0.3358821186778176</v>
      </c>
      <c r="C89" s="289">
        <v>0.20183193946634806</v>
      </c>
      <c r="D89" s="289">
        <v>0.14416567104739147</v>
      </c>
      <c r="E89" s="289">
        <v>0.08410991636798089</v>
      </c>
      <c r="F89" s="289">
        <v>0.04667463162086818</v>
      </c>
      <c r="G89" s="289">
        <v>0.03663878932696137</v>
      </c>
      <c r="H89" s="289">
        <v>0.04571883711668658</v>
      </c>
      <c r="I89" s="289">
        <v>0.047471127041019516</v>
      </c>
      <c r="J89" s="289">
        <v>0.0314615690959777</v>
      </c>
      <c r="K89" s="290">
        <v>0.026045400238948625</v>
      </c>
      <c r="L89" s="277">
        <v>0.5772567154366692</v>
      </c>
      <c r="M89" s="278">
        <v>0.15580606577208778</v>
      </c>
      <c r="N89" s="278">
        <v>-0.5440628165206962</v>
      </c>
      <c r="O89" s="278">
        <v>0.34868420783540494</v>
      </c>
      <c r="P89" s="278">
        <v>-0.0655049995016796</v>
      </c>
      <c r="Q89" s="278">
        <v>0.017867292846770327</v>
      </c>
      <c r="R89" s="278">
        <v>-0.10973217330224189</v>
      </c>
      <c r="S89" s="278">
        <v>0.014144542513454261</v>
      </c>
      <c r="T89" s="278">
        <v>-0.2516520599332127</v>
      </c>
      <c r="U89" s="279">
        <v>-0.1428067751465617</v>
      </c>
    </row>
    <row r="90" spans="1:21" s="23" customFormat="1" ht="12.75">
      <c r="A90" s="79" t="s">
        <v>86</v>
      </c>
      <c r="B90" s="288">
        <v>0.3654485049833887</v>
      </c>
      <c r="C90" s="289">
        <v>0.22030730897009967</v>
      </c>
      <c r="D90" s="289">
        <v>0.12396179401993355</v>
      </c>
      <c r="E90" s="289">
        <v>0.07641196013289037</v>
      </c>
      <c r="F90" s="289">
        <v>0.03737541528239203</v>
      </c>
      <c r="G90" s="289">
        <v>0.05024916943521595</v>
      </c>
      <c r="H90" s="289">
        <v>0.04505813953488372</v>
      </c>
      <c r="I90" s="289">
        <v>0.03945182724252492</v>
      </c>
      <c r="J90" s="289">
        <v>0.02097176079734219</v>
      </c>
      <c r="K90" s="290">
        <v>0.020764119601328904</v>
      </c>
      <c r="L90" s="277">
        <v>0.37184918772288356</v>
      </c>
      <c r="M90" s="278">
        <v>0.7550646672152966</v>
      </c>
      <c r="N90" s="278">
        <v>-0.7318240929826179</v>
      </c>
      <c r="O90" s="278">
        <v>0.9570544667621694</v>
      </c>
      <c r="P90" s="278">
        <v>-0.01955764170400373</v>
      </c>
      <c r="Q90" s="278">
        <v>-0.23939061436394488</v>
      </c>
      <c r="R90" s="278">
        <v>-0.38715240736789736</v>
      </c>
      <c r="S90" s="278">
        <v>-0.33616284149674336</v>
      </c>
      <c r="T90" s="278">
        <v>-0.24008910156765942</v>
      </c>
      <c r="U90" s="279">
        <v>-0.12979162221748095</v>
      </c>
    </row>
    <row r="91" spans="1:21" s="23" customFormat="1" ht="12.75">
      <c r="A91" s="79" t="s">
        <v>87</v>
      </c>
      <c r="B91" s="288">
        <v>0.3883649887103201</v>
      </c>
      <c r="C91" s="289">
        <v>0.19816708726258467</v>
      </c>
      <c r="D91" s="289">
        <v>0.11555319431531412</v>
      </c>
      <c r="E91" s="289">
        <v>0.06468322486385975</v>
      </c>
      <c r="F91" s="289">
        <v>0.047018196307610574</v>
      </c>
      <c r="G91" s="289">
        <v>0.04715101607119139</v>
      </c>
      <c r="H91" s="289">
        <v>0.0478151148890955</v>
      </c>
      <c r="I91" s="289">
        <v>0.03971310931066543</v>
      </c>
      <c r="J91" s="289">
        <v>0.023243458626643645</v>
      </c>
      <c r="K91" s="290">
        <v>0.028290609642714837</v>
      </c>
      <c r="L91" s="277">
        <v>-0.3549904906701151</v>
      </c>
      <c r="M91" s="278">
        <v>0.029474683705274507</v>
      </c>
      <c r="N91" s="278">
        <v>0.08014212656687336</v>
      </c>
      <c r="O91" s="278">
        <v>0.00023738000299589057</v>
      </c>
      <c r="P91" s="278">
        <v>-0.2627193763311414</v>
      </c>
      <c r="Q91" s="278">
        <v>-0.17851541415745686</v>
      </c>
      <c r="R91" s="278">
        <v>0.5120079428102587</v>
      </c>
      <c r="S91" s="278">
        <v>0.11315490269774853</v>
      </c>
      <c r="T91" s="278">
        <v>-0.04444846357677043</v>
      </c>
      <c r="U91" s="279">
        <v>0.10565670895233484</v>
      </c>
    </row>
    <row r="92" spans="1:21" s="23" customFormat="1" ht="12.75">
      <c r="A92" s="79" t="s">
        <v>88</v>
      </c>
      <c r="B92" s="288">
        <v>0.3751806358381503</v>
      </c>
      <c r="C92" s="289">
        <v>0.18840317919075145</v>
      </c>
      <c r="D92" s="289">
        <v>0.10820086705202313</v>
      </c>
      <c r="E92" s="289">
        <v>0.06773843930635838</v>
      </c>
      <c r="F92" s="289">
        <v>0.03684971098265896</v>
      </c>
      <c r="G92" s="289">
        <v>0.04533959537572255</v>
      </c>
      <c r="H92" s="289">
        <v>0.055274566473988436</v>
      </c>
      <c r="I92" s="289">
        <v>0.052745664739884394</v>
      </c>
      <c r="J92" s="289">
        <v>0.035765895953757225</v>
      </c>
      <c r="K92" s="290">
        <v>0.034501445086705204</v>
      </c>
      <c r="L92" s="277">
        <v>0.32938433853201277</v>
      </c>
      <c r="M92" s="278">
        <v>-0.8011915148871201</v>
      </c>
      <c r="N92" s="278">
        <v>0.027633875013632903</v>
      </c>
      <c r="O92" s="278">
        <v>0.2078061947867818</v>
      </c>
      <c r="P92" s="278">
        <v>-0.05087795833787767</v>
      </c>
      <c r="Q92" s="278">
        <v>-0.10754989639000928</v>
      </c>
      <c r="R92" s="278">
        <v>-0.13292071109172257</v>
      </c>
      <c r="S92" s="278">
        <v>0.33117024757334523</v>
      </c>
      <c r="T92" s="278">
        <v>0.12375940669647686</v>
      </c>
      <c r="U92" s="279">
        <v>0.07278601810448287</v>
      </c>
    </row>
    <row r="93" spans="1:21" s="23" customFormat="1" ht="12.75">
      <c r="A93" s="79" t="s">
        <v>89</v>
      </c>
      <c r="B93" s="288">
        <v>0.34272631208171894</v>
      </c>
      <c r="C93" s="289">
        <v>0.1942585417400493</v>
      </c>
      <c r="D93" s="289">
        <v>0.1442409299048961</v>
      </c>
      <c r="E93" s="289">
        <v>0.0766114829165199</v>
      </c>
      <c r="F93" s="289">
        <v>0.04843254667136316</v>
      </c>
      <c r="G93" s="289">
        <v>0.04526241634378302</v>
      </c>
      <c r="H93" s="289">
        <v>0.05125044029587883</v>
      </c>
      <c r="I93" s="289">
        <v>0.044029587883057414</v>
      </c>
      <c r="J93" s="289">
        <v>0.0255371609721733</v>
      </c>
      <c r="K93" s="290">
        <v>0.027650581190560058</v>
      </c>
      <c r="L93" s="277">
        <v>1.1397505098207805</v>
      </c>
      <c r="M93" s="278">
        <v>0.5121781313279172</v>
      </c>
      <c r="N93" s="278">
        <v>-0.14428722289545337</v>
      </c>
      <c r="O93" s="278">
        <v>-0.7384637355061091</v>
      </c>
      <c r="P93" s="278">
        <v>-0.4719732669083009</v>
      </c>
      <c r="Q93" s="278">
        <v>0.161547162991299</v>
      </c>
      <c r="R93" s="278">
        <v>-0.2677784728369471</v>
      </c>
      <c r="S93" s="278">
        <v>-0.1557221040317948</v>
      </c>
      <c r="T93" s="278">
        <v>-0.20089108028024522</v>
      </c>
      <c r="U93" s="279">
        <v>0.16564007831885752</v>
      </c>
    </row>
    <row r="94" spans="1:21" s="23" customFormat="1" ht="12.75">
      <c r="A94" s="79" t="s">
        <v>90</v>
      </c>
      <c r="B94" s="288">
        <v>0.3546382600976476</v>
      </c>
      <c r="C94" s="289">
        <v>0.17620949844651576</v>
      </c>
      <c r="D94" s="289">
        <v>0.1280514869063471</v>
      </c>
      <c r="E94" s="289">
        <v>0.07811806480248558</v>
      </c>
      <c r="F94" s="289">
        <v>0.04371948513093653</v>
      </c>
      <c r="G94" s="289">
        <v>0.04216600088770528</v>
      </c>
      <c r="H94" s="289">
        <v>0.04904571682201509</v>
      </c>
      <c r="I94" s="289">
        <v>0.05392809587217044</v>
      </c>
      <c r="J94" s="289">
        <v>0.039280958721704395</v>
      </c>
      <c r="K94" s="290">
        <v>0.034842432312472256</v>
      </c>
      <c r="L94" s="277">
        <v>0.37610671151914743</v>
      </c>
      <c r="M94" s="278">
        <v>0.05338227708400756</v>
      </c>
      <c r="N94" s="278">
        <v>-0.06825102487026946</v>
      </c>
      <c r="O94" s="278">
        <v>0.3438121701489841</v>
      </c>
      <c r="P94" s="278">
        <v>-0.8675014631984286</v>
      </c>
      <c r="Q94" s="278">
        <v>0.067714360937432</v>
      </c>
      <c r="R94" s="278">
        <v>-0.4534178863143751</v>
      </c>
      <c r="S94" s="278">
        <v>0.5089783875963712</v>
      </c>
      <c r="T94" s="278">
        <v>0.2770764316773151</v>
      </c>
      <c r="U94" s="279">
        <v>-0.23789996458018076</v>
      </c>
    </row>
    <row r="95" spans="1:21" s="23" customFormat="1" ht="12.75">
      <c r="A95" s="79" t="s">
        <v>91</v>
      </c>
      <c r="B95" s="288">
        <v>0.36935912021236256</v>
      </c>
      <c r="C95" s="289">
        <v>0.20932878270762229</v>
      </c>
      <c r="D95" s="289">
        <v>0.1353811149032992</v>
      </c>
      <c r="E95" s="289">
        <v>0.06977626090254077</v>
      </c>
      <c r="F95" s="289">
        <v>0.04550625711035267</v>
      </c>
      <c r="G95" s="289">
        <v>0.03261281759575275</v>
      </c>
      <c r="H95" s="289">
        <v>0.041714069017823284</v>
      </c>
      <c r="I95" s="289">
        <v>0.04361016306408798</v>
      </c>
      <c r="J95" s="289">
        <v>0.0291998483124763</v>
      </c>
      <c r="K95" s="290">
        <v>0.023511566173682216</v>
      </c>
      <c r="L95" s="277">
        <v>1.4344432843499788</v>
      </c>
      <c r="M95" s="278">
        <v>-0.76246373511272</v>
      </c>
      <c r="N95" s="278">
        <v>0.27751560279320187</v>
      </c>
      <c r="O95" s="278">
        <v>-0.5339139852809621</v>
      </c>
      <c r="P95" s="278">
        <v>-0.8207549016378337</v>
      </c>
      <c r="Q95" s="278">
        <v>0.19791625391014678</v>
      </c>
      <c r="R95" s="278">
        <v>-0.4446233122336177</v>
      </c>
      <c r="S95" s="278">
        <v>0.626228224159532</v>
      </c>
      <c r="T95" s="278">
        <v>0.570005813203148</v>
      </c>
      <c r="U95" s="279">
        <v>-0.5443532441508719</v>
      </c>
    </row>
    <row r="96" spans="1:21" s="23" customFormat="1" ht="12.75">
      <c r="A96" s="79" t="s">
        <v>92</v>
      </c>
      <c r="B96" s="288">
        <v>0.3892914395639628</v>
      </c>
      <c r="C96" s="289">
        <v>0.18454632895158704</v>
      </c>
      <c r="D96" s="289">
        <v>0.12330875280538635</v>
      </c>
      <c r="E96" s="289">
        <v>0.07701186277653094</v>
      </c>
      <c r="F96" s="289">
        <v>0.04796409105482526</v>
      </c>
      <c r="G96" s="289">
        <v>0.03116383456235973</v>
      </c>
      <c r="H96" s="289">
        <v>0.04039756332157743</v>
      </c>
      <c r="I96" s="289">
        <v>0.050849631292080796</v>
      </c>
      <c r="J96" s="289">
        <v>0.031740942609810835</v>
      </c>
      <c r="K96" s="290">
        <v>0.023725553061878808</v>
      </c>
      <c r="L96" s="277">
        <v>-0.07011023032824637</v>
      </c>
      <c r="M96" s="278">
        <v>-0.33986164684414455</v>
      </c>
      <c r="N96" s="278">
        <v>-0.2598088336385987</v>
      </c>
      <c r="O96" s="278">
        <v>0.09389086779479777</v>
      </c>
      <c r="P96" s="278">
        <v>0.2469481250770754</v>
      </c>
      <c r="Q96" s="278">
        <v>-0.0567130248813906</v>
      </c>
      <c r="R96" s="278">
        <v>0.25644898928703985</v>
      </c>
      <c r="S96" s="278">
        <v>0.12869490763373556</v>
      </c>
      <c r="T96" s="278">
        <v>0.1705007970174248</v>
      </c>
      <c r="U96" s="279">
        <v>-0.16998995111769943</v>
      </c>
    </row>
    <row r="97" spans="1:21" s="23" customFormat="1" ht="12.75">
      <c r="A97" s="79" t="s">
        <v>93</v>
      </c>
      <c r="B97" s="288">
        <v>0.45960381043485193</v>
      </c>
      <c r="C97" s="289">
        <v>0.22236836860775638</v>
      </c>
      <c r="D97" s="289">
        <v>0.10972936346606083</v>
      </c>
      <c r="E97" s="289">
        <v>0.05683765793774164</v>
      </c>
      <c r="F97" s="289">
        <v>0.030252301805572163</v>
      </c>
      <c r="G97" s="289">
        <v>0.028737693810036272</v>
      </c>
      <c r="H97" s="289">
        <v>0.03208577464227351</v>
      </c>
      <c r="I97" s="289">
        <v>0.030611024751883296</v>
      </c>
      <c r="J97" s="289">
        <v>0.017537566264099805</v>
      </c>
      <c r="K97" s="290">
        <v>0.012236438279724182</v>
      </c>
      <c r="L97" s="277">
        <v>-0.027699799492869603</v>
      </c>
      <c r="M97" s="278">
        <v>-0.47865804335288087</v>
      </c>
      <c r="N97" s="278">
        <v>0.13341311288695978</v>
      </c>
      <c r="O97" s="278">
        <v>0.1689964035513275</v>
      </c>
      <c r="P97" s="278">
        <v>0.18363404996471316</v>
      </c>
      <c r="Q97" s="278">
        <v>-0.10601987448091224</v>
      </c>
      <c r="R97" s="278">
        <v>-0.09942046287577597</v>
      </c>
      <c r="S97" s="278">
        <v>0.1720024579141891</v>
      </c>
      <c r="T97" s="278">
        <v>-0.06866520810375233</v>
      </c>
      <c r="U97" s="279">
        <v>0.12241736398900127</v>
      </c>
    </row>
    <row r="98" spans="1:21" s="23" customFormat="1" ht="12.75">
      <c r="A98" s="80" t="s">
        <v>238</v>
      </c>
      <c r="B98" s="288">
        <v>0.4022698377084736</v>
      </c>
      <c r="C98" s="289">
        <v>0.17863286216438562</v>
      </c>
      <c r="D98" s="289">
        <v>0.12398100366464737</v>
      </c>
      <c r="E98" s="289">
        <v>0.08155710118914068</v>
      </c>
      <c r="F98" s="289">
        <v>0.05037020417321068</v>
      </c>
      <c r="G98" s="289">
        <v>0.03221524194151522</v>
      </c>
      <c r="H98" s="289">
        <v>0.04046069852666218</v>
      </c>
      <c r="I98" s="289">
        <v>0.040479395707127365</v>
      </c>
      <c r="J98" s="289">
        <v>0.028457108668012862</v>
      </c>
      <c r="K98" s="290">
        <v>0.02157654625682447</v>
      </c>
      <c r="L98" s="277">
        <v>0.014710047330840359</v>
      </c>
      <c r="M98" s="278">
        <v>-0.2875377140752783</v>
      </c>
      <c r="N98" s="278">
        <v>0.061465899381370204</v>
      </c>
      <c r="O98" s="278">
        <v>0.23298911883289225</v>
      </c>
      <c r="P98" s="278">
        <v>0.06096716624549303</v>
      </c>
      <c r="Q98" s="278">
        <v>-0.16552020880326312</v>
      </c>
      <c r="R98" s="278">
        <v>-0.06546517452754724</v>
      </c>
      <c r="S98" s="278">
        <v>0.15354879224045784</v>
      </c>
      <c r="T98" s="278">
        <v>-0.0076051491090960155</v>
      </c>
      <c r="U98" s="279">
        <v>0.0024472224841354945</v>
      </c>
    </row>
    <row r="99" spans="1:21" s="23" customFormat="1" ht="12.75">
      <c r="A99" s="79" t="s">
        <v>94</v>
      </c>
      <c r="B99" s="288">
        <v>0.4432418550044027</v>
      </c>
      <c r="C99" s="289">
        <v>0.19654388024655123</v>
      </c>
      <c r="D99" s="289">
        <v>0.11762547695920164</v>
      </c>
      <c r="E99" s="289">
        <v>0.06783827414147343</v>
      </c>
      <c r="F99" s="289">
        <v>0.03742295274434987</v>
      </c>
      <c r="G99" s="289">
        <v>0.02909451130026416</v>
      </c>
      <c r="H99" s="289">
        <v>0.03540504842970355</v>
      </c>
      <c r="I99" s="289">
        <v>0.0350748459054887</v>
      </c>
      <c r="J99" s="289">
        <v>0.021609920751394188</v>
      </c>
      <c r="K99" s="290">
        <v>0.01614323451717053</v>
      </c>
      <c r="L99" s="277">
        <v>-0.1154150068520543</v>
      </c>
      <c r="M99" s="278">
        <v>-0.34798990812864306</v>
      </c>
      <c r="N99" s="278">
        <v>0.23750013726448888</v>
      </c>
      <c r="O99" s="278">
        <v>0.10976273437562495</v>
      </c>
      <c r="P99" s="278">
        <v>0.08424200874063079</v>
      </c>
      <c r="Q99" s="278">
        <v>-0.027295857925391243</v>
      </c>
      <c r="R99" s="278">
        <v>-0.0026150048419465444</v>
      </c>
      <c r="S99" s="278">
        <v>-0.14264223253293087</v>
      </c>
      <c r="T99" s="278">
        <v>0.10804343848754804</v>
      </c>
      <c r="U99" s="279">
        <v>0.09640969141267772</v>
      </c>
    </row>
    <row r="100" spans="1:21" s="23" customFormat="1" ht="12.75">
      <c r="A100" s="79" t="s">
        <v>95</v>
      </c>
      <c r="B100" s="288">
        <v>0.38357849692431134</v>
      </c>
      <c r="C100" s="289">
        <v>0.18887403048943568</v>
      </c>
      <c r="D100" s="289">
        <v>0.11623428724257823</v>
      </c>
      <c r="E100" s="289">
        <v>0.0732281358652046</v>
      </c>
      <c r="F100" s="289">
        <v>0.042685209949184275</v>
      </c>
      <c r="G100" s="289">
        <v>0.03444771329232415</v>
      </c>
      <c r="H100" s="289">
        <v>0.04648301684942498</v>
      </c>
      <c r="I100" s="289">
        <v>0.048997058036908264</v>
      </c>
      <c r="J100" s="289">
        <v>0.0367477935276812</v>
      </c>
      <c r="K100" s="290">
        <v>0.02872425782294731</v>
      </c>
      <c r="L100" s="277">
        <v>-0.12487726728423465</v>
      </c>
      <c r="M100" s="278">
        <v>-0.20475808958506647</v>
      </c>
      <c r="N100" s="278">
        <v>0.3873447118625514</v>
      </c>
      <c r="O100" s="278">
        <v>0.2184867186219172</v>
      </c>
      <c r="P100" s="278">
        <v>-0.10999386793018942</v>
      </c>
      <c r="Q100" s="278">
        <v>-0.1303463110751718</v>
      </c>
      <c r="R100" s="278">
        <v>-0.15486599553494948</v>
      </c>
      <c r="S100" s="278">
        <v>0.1481850875195881</v>
      </c>
      <c r="T100" s="278">
        <v>0.030799093385588255</v>
      </c>
      <c r="U100" s="279">
        <v>-0.05997407998003072</v>
      </c>
    </row>
    <row r="101" spans="1:21" s="23" customFormat="1" ht="12.75">
      <c r="A101" s="81" t="s">
        <v>96</v>
      </c>
      <c r="B101" s="288">
        <v>0.6363531548150924</v>
      </c>
      <c r="C101" s="289">
        <v>0.24278672931138848</v>
      </c>
      <c r="D101" s="289">
        <v>0.21165653013576224</v>
      </c>
      <c r="E101" s="289">
        <v>0.14138298792263568</v>
      </c>
      <c r="F101" s="289">
        <v>0.09800247888623065</v>
      </c>
      <c r="G101" s="289">
        <v>0.07788314645605741</v>
      </c>
      <c r="H101" s="289">
        <v>0.08451272591012596</v>
      </c>
      <c r="I101" s="289">
        <v>0.08840400080707923</v>
      </c>
      <c r="J101" s="289">
        <v>0.05055774940189663</v>
      </c>
      <c r="K101" s="290">
        <v>0.038509209350589456</v>
      </c>
      <c r="L101" s="277">
        <v>0.9374223735458931</v>
      </c>
      <c r="M101" s="278">
        <v>0.07322119920217252</v>
      </c>
      <c r="N101" s="278">
        <v>-0.9924234058976467</v>
      </c>
      <c r="O101" s="278">
        <v>-0.29153098990522264</v>
      </c>
      <c r="P101" s="278">
        <v>-0.13309338027349543</v>
      </c>
      <c r="Q101" s="278">
        <v>-0.12145800050781669</v>
      </c>
      <c r="R101" s="278">
        <v>-0.02688477120618704</v>
      </c>
      <c r="S101" s="278">
        <v>-0.033543497437535374</v>
      </c>
      <c r="T101" s="278">
        <v>-0.2739477118755669</v>
      </c>
      <c r="U101" s="279">
        <v>-0.28549139680630886</v>
      </c>
    </row>
    <row r="102" spans="1:21" s="23" customFormat="1" ht="12.75">
      <c r="A102" s="81" t="s">
        <v>97</v>
      </c>
      <c r="B102" s="288">
        <v>0.3739232094511445</v>
      </c>
      <c r="C102" s="289">
        <v>0.16238001476741323</v>
      </c>
      <c r="D102" s="289">
        <v>0.16856386906226925</v>
      </c>
      <c r="E102" s="289">
        <v>0.11158626630568545</v>
      </c>
      <c r="F102" s="289">
        <v>0.0766367216342604</v>
      </c>
      <c r="G102" s="289">
        <v>0.02092050209205021</v>
      </c>
      <c r="H102" s="289">
        <v>0.025935269505291656</v>
      </c>
      <c r="I102" s="289">
        <v>0.032180654688653706</v>
      </c>
      <c r="J102" s="289">
        <v>0.016674870785134136</v>
      </c>
      <c r="K102" s="290">
        <v>0.011198621708097465</v>
      </c>
      <c r="L102" s="277">
        <v>1.0017792797323233</v>
      </c>
      <c r="M102" s="278">
        <v>0.9129097604913622</v>
      </c>
      <c r="N102" s="278">
        <v>-1.5546868675499343</v>
      </c>
      <c r="O102" s="278">
        <v>-0.602633658607396</v>
      </c>
      <c r="P102" s="278">
        <v>0.08898893131456254</v>
      </c>
      <c r="Q102" s="278">
        <v>0.1344092436410045</v>
      </c>
      <c r="R102" s="278">
        <v>-0.03618603155919019</v>
      </c>
      <c r="S102" s="278">
        <v>0.07659122648783906</v>
      </c>
      <c r="T102" s="278">
        <v>-0.025024559430909116</v>
      </c>
      <c r="U102" s="279">
        <v>0.0038526754803386992</v>
      </c>
    </row>
    <row r="103" spans="1:21" s="23" customFormat="1" ht="12.75">
      <c r="A103" s="81" t="s">
        <v>98</v>
      </c>
      <c r="B103" s="288">
        <v>0.27126955709504164</v>
      </c>
      <c r="C103" s="289">
        <v>0.13769751693002258</v>
      </c>
      <c r="D103" s="289">
        <v>0.1657974624425936</v>
      </c>
      <c r="E103" s="289">
        <v>0.1486728419086168</v>
      </c>
      <c r="F103" s="289">
        <v>0.1356736981396435</v>
      </c>
      <c r="G103" s="289">
        <v>0.02125009729898031</v>
      </c>
      <c r="H103" s="289">
        <v>0.02296255935237799</v>
      </c>
      <c r="I103" s="289">
        <v>0.025686930800965208</v>
      </c>
      <c r="J103" s="289">
        <v>0.025142056511247762</v>
      </c>
      <c r="K103" s="290">
        <v>0.045847279520510625</v>
      </c>
      <c r="L103" s="277">
        <v>0.7467877245086463</v>
      </c>
      <c r="M103" s="278">
        <v>-0.3295714742488215</v>
      </c>
      <c r="N103" s="278">
        <v>-0.32476325586295873</v>
      </c>
      <c r="O103" s="278">
        <v>-0.4470760798714196</v>
      </c>
      <c r="P103" s="278">
        <v>0.44660001864509635</v>
      </c>
      <c r="Q103" s="278">
        <v>-0.011498465486459164</v>
      </c>
      <c r="R103" s="278">
        <v>0.14343851698777854</v>
      </c>
      <c r="S103" s="278">
        <v>-0.19572019561089166</v>
      </c>
      <c r="T103" s="278">
        <v>-0.12788845309115796</v>
      </c>
      <c r="U103" s="279">
        <v>0.09969166403018676</v>
      </c>
    </row>
    <row r="104" spans="1:21" s="23" customFormat="1" ht="13.5" thickBot="1">
      <c r="A104" s="82" t="s">
        <v>99</v>
      </c>
      <c r="B104" s="291">
        <v>0.29730306221754144</v>
      </c>
      <c r="C104" s="292">
        <v>0.11341003319513138</v>
      </c>
      <c r="D104" s="292">
        <v>0.12363520017064164</v>
      </c>
      <c r="E104" s="292">
        <v>0.09593259655250563</v>
      </c>
      <c r="F104" s="292">
        <v>0.08232125954859953</v>
      </c>
      <c r="G104" s="292">
        <v>0.038141072642679075</v>
      </c>
      <c r="H104" s="292">
        <v>0.06741677887243204</v>
      </c>
      <c r="I104" s="292">
        <v>0.08406767007505565</v>
      </c>
      <c r="J104" s="292">
        <v>0.05527189345562651</v>
      </c>
      <c r="K104" s="293">
        <v>0.0425004332697871</v>
      </c>
      <c r="L104" s="280">
        <v>1.1236671740851523</v>
      </c>
      <c r="M104" s="281">
        <v>0.4070267082592699</v>
      </c>
      <c r="N104" s="281">
        <v>-1.5910659601763828</v>
      </c>
      <c r="O104" s="281">
        <v>-0.4531507490705855</v>
      </c>
      <c r="P104" s="281">
        <v>-0.05095129093164591</v>
      </c>
      <c r="Q104" s="281">
        <v>0.19829101800433804</v>
      </c>
      <c r="R104" s="281">
        <v>0.19833528930938427</v>
      </c>
      <c r="S104" s="281">
        <v>0.1630206128335851</v>
      </c>
      <c r="T104" s="281">
        <v>-0.010594492079595702</v>
      </c>
      <c r="U104" s="282">
        <v>0.015421689766480923</v>
      </c>
    </row>
    <row r="105" spans="1:21" s="23" customFormat="1" ht="12" customHeight="1" thickBot="1">
      <c r="A105" s="8"/>
      <c r="B105" s="294"/>
      <c r="C105" s="294"/>
      <c r="D105" s="294"/>
      <c r="E105" s="294"/>
      <c r="F105" s="294"/>
      <c r="G105" s="294"/>
      <c r="H105" s="294"/>
      <c r="I105" s="294"/>
      <c r="J105" s="294"/>
      <c r="K105" s="294"/>
      <c r="L105" s="283"/>
      <c r="M105" s="283"/>
      <c r="N105" s="283"/>
      <c r="O105" s="283"/>
      <c r="P105" s="283"/>
      <c r="Q105" s="283"/>
      <c r="R105" s="283"/>
      <c r="S105" s="283"/>
      <c r="T105" s="283"/>
      <c r="U105" s="283"/>
    </row>
    <row r="106" spans="1:21" s="23" customFormat="1" ht="12.75">
      <c r="A106" s="78" t="s">
        <v>113</v>
      </c>
      <c r="B106" s="285">
        <v>0.3835814804923987</v>
      </c>
      <c r="C106" s="286">
        <v>0.2021216119385621</v>
      </c>
      <c r="D106" s="286">
        <v>0.12508538183638593</v>
      </c>
      <c r="E106" s="286">
        <v>0.07181945498405178</v>
      </c>
      <c r="F106" s="286">
        <v>0.04337970172984702</v>
      </c>
      <c r="G106" s="286">
        <v>0.03762441510687823</v>
      </c>
      <c r="H106" s="286">
        <v>0.0429399026448759</v>
      </c>
      <c r="I106" s="286">
        <v>0.04134640215263584</v>
      </c>
      <c r="J106" s="286">
        <v>0.027469374912414763</v>
      </c>
      <c r="K106" s="287">
        <v>0.024632274201949748</v>
      </c>
      <c r="L106" s="274">
        <v>0.09896160612251625</v>
      </c>
      <c r="M106" s="275">
        <v>-0.10194324499324947</v>
      </c>
      <c r="N106" s="275">
        <v>0.06355904797473999</v>
      </c>
      <c r="O106" s="275">
        <v>0.09332996220142581</v>
      </c>
      <c r="P106" s="275">
        <v>0.018872685838664666</v>
      </c>
      <c r="Q106" s="275">
        <v>-0.10163538889858062</v>
      </c>
      <c r="R106" s="275">
        <v>-0.04411254322561828</v>
      </c>
      <c r="S106" s="275">
        <v>0.03936266838917499</v>
      </c>
      <c r="T106" s="275">
        <v>-0.016491474527727257</v>
      </c>
      <c r="U106" s="276">
        <v>-0.04990331888134816</v>
      </c>
    </row>
    <row r="107" spans="1:21" s="23" customFormat="1" ht="12.75">
      <c r="A107" s="79" t="s">
        <v>104</v>
      </c>
      <c r="B107" s="288">
        <v>0.32445261358872657</v>
      </c>
      <c r="C107" s="289">
        <v>0.13335913063106639</v>
      </c>
      <c r="D107" s="289">
        <v>0.14572893489406985</v>
      </c>
      <c r="E107" s="289">
        <v>0.10890974170455645</v>
      </c>
      <c r="F107" s="289">
        <v>0.08670471768082294</v>
      </c>
      <c r="G107" s="289">
        <v>0.029331527522492018</v>
      </c>
      <c r="H107" s="289">
        <v>0.046738254167875914</v>
      </c>
      <c r="I107" s="289">
        <v>0.05738608880719745</v>
      </c>
      <c r="J107" s="289">
        <v>0.03722550062880913</v>
      </c>
      <c r="K107" s="290">
        <v>0.030163490374383282</v>
      </c>
      <c r="L107" s="277">
        <v>1.1676057760029446</v>
      </c>
      <c r="M107" s="278">
        <v>0.4332089616704893</v>
      </c>
      <c r="N107" s="278">
        <v>-1.3418432165058114</v>
      </c>
      <c r="O107" s="278">
        <v>-0.44037529260555347</v>
      </c>
      <c r="P107" s="278">
        <v>0.010878030211936007</v>
      </c>
      <c r="Q107" s="278">
        <v>0.1041968717989495</v>
      </c>
      <c r="R107" s="278">
        <v>0.10661102941535716</v>
      </c>
      <c r="S107" s="278">
        <v>0.03541312447702255</v>
      </c>
      <c r="T107" s="278">
        <v>-0.06254503350930571</v>
      </c>
      <c r="U107" s="279">
        <v>-0.013150250956030576</v>
      </c>
    </row>
    <row r="108" spans="1:21" s="23" customFormat="1" ht="13.5" thickBot="1">
      <c r="A108" s="84" t="s">
        <v>103</v>
      </c>
      <c r="B108" s="291">
        <v>0.37647247655203214</v>
      </c>
      <c r="C108" s="292">
        <v>0.1938543682695648</v>
      </c>
      <c r="D108" s="292">
        <v>0.12756733536797182</v>
      </c>
      <c r="E108" s="292">
        <v>0.07627878269068533</v>
      </c>
      <c r="F108" s="292">
        <v>0.0485886246340132</v>
      </c>
      <c r="G108" s="292">
        <v>0.036627369609448665</v>
      </c>
      <c r="H108" s="292">
        <v>0.0433965746116818</v>
      </c>
      <c r="I108" s="292">
        <v>0.043274837477048286</v>
      </c>
      <c r="J108" s="292">
        <v>0.02864234405240435</v>
      </c>
      <c r="K108" s="293">
        <v>0.02529728673514962</v>
      </c>
      <c r="L108" s="280">
        <v>0.2594510937536376</v>
      </c>
      <c r="M108" s="281">
        <v>-0.003624180547032174</v>
      </c>
      <c r="N108" s="281">
        <v>-0.12131847343788693</v>
      </c>
      <c r="O108" s="281">
        <v>0.009711909631575366</v>
      </c>
      <c r="P108" s="281">
        <v>-0.00198791290460798</v>
      </c>
      <c r="Q108" s="281">
        <v>-0.07214277537856695</v>
      </c>
      <c r="R108" s="281">
        <v>-0.02704158371480969</v>
      </c>
      <c r="S108" s="281">
        <v>0.03151616790786696</v>
      </c>
      <c r="T108" s="281">
        <v>-0.026712370946961606</v>
      </c>
      <c r="U108" s="282">
        <v>-0.04785187436321496</v>
      </c>
    </row>
    <row r="109" spans="1:21" s="23" customFormat="1" ht="12.75">
      <c r="A109" s="30"/>
      <c r="B109" s="295"/>
      <c r="C109" s="295"/>
      <c r="D109" s="295"/>
      <c r="E109" s="295"/>
      <c r="F109" s="295"/>
      <c r="G109" s="295"/>
      <c r="H109" s="295"/>
      <c r="I109" s="295"/>
      <c r="J109" s="295"/>
      <c r="K109" s="295"/>
      <c r="L109" s="284"/>
      <c r="M109" s="284"/>
      <c r="N109" s="284"/>
      <c r="O109" s="284"/>
      <c r="P109" s="284"/>
      <c r="Q109" s="284"/>
      <c r="R109" s="284"/>
      <c r="S109" s="284"/>
      <c r="T109" s="284"/>
      <c r="U109" s="284"/>
    </row>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sheetData>
  <mergeCells count="5">
    <mergeCell ref="A3:A4"/>
    <mergeCell ref="B3:K3"/>
    <mergeCell ref="L3:U3"/>
    <mergeCell ref="B2:K2"/>
    <mergeCell ref="L2:U2"/>
  </mergeCells>
  <conditionalFormatting sqref="L5:U108">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fitToHeight="4" fitToWidth="2" horizontalDpi="600" verticalDpi="600" orientation="portrait" paperSize="9" scale="57" r:id="rId3"/>
  <headerFooter alignWithMargins="0">
    <oddHeader>&amp;C&amp;9Rapport du Gouvernement au Parlement sur les dépenses des départements relatives au RMI &amp;10 
&amp;8- Année 2005 -</oddHeader>
    <oddFooter>&amp;C&amp;8page &amp;P / &amp;N</oddFooter>
  </headerFooter>
  <rowBreaks count="1" manualBreakCount="1">
    <brk id="57" max="20" man="1"/>
  </rowBreaks>
  <colBreaks count="1" manualBreakCount="1">
    <brk id="11" min="1" max="122" man="1"/>
  </colBreaks>
  <legacyDrawing r:id="rId2"/>
  <oleObjects>
    <oleObject progId="Word.Document.8" shapeId="1705625" r:id="rId1"/>
  </oleObjects>
</worksheet>
</file>

<file path=xl/worksheets/sheet19.xml><?xml version="1.0" encoding="utf-8"?>
<worksheet xmlns="http://schemas.openxmlformats.org/spreadsheetml/2006/main" xmlns:r="http://schemas.openxmlformats.org/officeDocument/2006/relationships">
  <sheetPr codeName="Feuil19"/>
  <dimension ref="A1:I108"/>
  <sheetViews>
    <sheetView workbookViewId="0" topLeftCell="A1">
      <selection activeCell="A1" sqref="A1:I1"/>
    </sheetView>
  </sheetViews>
  <sheetFormatPr defaultColWidth="11.421875" defaultRowHeight="12.75"/>
  <cols>
    <col min="1" max="1" width="21.28125" style="1" customWidth="1"/>
    <col min="2" max="5" width="9.7109375" style="1" customWidth="1"/>
    <col min="6" max="6" width="10.140625" style="1" customWidth="1"/>
    <col min="7" max="9" width="9.7109375" style="1" customWidth="1"/>
    <col min="10" max="16384" width="11.421875" style="1" customWidth="1"/>
  </cols>
  <sheetData>
    <row r="1" spans="1:9" ht="33.75" customHeight="1" thickBot="1">
      <c r="A1" s="735" t="s">
        <v>399</v>
      </c>
      <c r="B1" s="736"/>
      <c r="C1" s="736"/>
      <c r="D1" s="736"/>
      <c r="E1" s="736"/>
      <c r="F1" s="736"/>
      <c r="G1" s="736"/>
      <c r="H1" s="736"/>
      <c r="I1" s="737"/>
    </row>
    <row r="2" spans="1:9" ht="27" customHeight="1" thickBot="1">
      <c r="A2" s="727" t="s">
        <v>111</v>
      </c>
      <c r="B2" s="738" t="s">
        <v>437</v>
      </c>
      <c r="C2" s="739"/>
      <c r="D2" s="739"/>
      <c r="E2" s="740"/>
      <c r="F2" s="738" t="s">
        <v>373</v>
      </c>
      <c r="G2" s="739"/>
      <c r="H2" s="739"/>
      <c r="I2" s="740"/>
    </row>
    <row r="3" spans="1:9" ht="46.5" customHeight="1" thickBot="1">
      <c r="A3" s="729"/>
      <c r="B3" s="214" t="s">
        <v>124</v>
      </c>
      <c r="C3" s="215" t="s">
        <v>125</v>
      </c>
      <c r="D3" s="215" t="s">
        <v>126</v>
      </c>
      <c r="E3" s="216" t="s">
        <v>127</v>
      </c>
      <c r="F3" s="217" t="s">
        <v>124</v>
      </c>
      <c r="G3" s="218" t="s">
        <v>125</v>
      </c>
      <c r="H3" s="218" t="s">
        <v>126</v>
      </c>
      <c r="I3" s="219" t="s">
        <v>127</v>
      </c>
    </row>
    <row r="4" spans="1:9" ht="12.75" customHeight="1">
      <c r="A4" s="78" t="s">
        <v>3</v>
      </c>
      <c r="B4" s="255">
        <v>0.03225806451612903</v>
      </c>
      <c r="C4" s="256">
        <v>0.45477103541619673</v>
      </c>
      <c r="D4" s="256">
        <v>0.23821339950372208</v>
      </c>
      <c r="E4" s="257">
        <v>0.27475750056395215</v>
      </c>
      <c r="F4" s="245">
        <v>-0.05595632382075846</v>
      </c>
      <c r="G4" s="246">
        <v>0.39974770477016475</v>
      </c>
      <c r="H4" s="246">
        <v>-0.8387631907435911</v>
      </c>
      <c r="I4" s="247">
        <v>0.4949718097941813</v>
      </c>
    </row>
    <row r="5" spans="1:9" ht="12.75">
      <c r="A5" s="79" t="s">
        <v>4</v>
      </c>
      <c r="B5" s="258">
        <v>0.05559681697612732</v>
      </c>
      <c r="C5" s="259">
        <v>0.4887002652519894</v>
      </c>
      <c r="D5" s="259">
        <v>0.2542175066312997</v>
      </c>
      <c r="E5" s="260">
        <v>0.20148541114058355</v>
      </c>
      <c r="F5" s="248">
        <v>0.0994812598751442</v>
      </c>
      <c r="G5" s="249">
        <v>0.01620784071558745</v>
      </c>
      <c r="H5" s="249">
        <v>0.07904820949559688</v>
      </c>
      <c r="I5" s="250">
        <v>-0.19473731008632922</v>
      </c>
    </row>
    <row r="6" spans="1:9" ht="12.75">
      <c r="A6" s="79" t="s">
        <v>5</v>
      </c>
      <c r="B6" s="258">
        <v>0.03764215921832453</v>
      </c>
      <c r="C6" s="259">
        <v>0.46900528592023066</v>
      </c>
      <c r="D6" s="259">
        <v>0.2676597789524267</v>
      </c>
      <c r="E6" s="260">
        <v>0.2256927759090181</v>
      </c>
      <c r="F6" s="248">
        <v>0.2013110462784122</v>
      </c>
      <c r="G6" s="249">
        <v>-1.0537843980894468</v>
      </c>
      <c r="H6" s="249">
        <v>0.2743311171997109</v>
      </c>
      <c r="I6" s="250">
        <v>0.578142234611323</v>
      </c>
    </row>
    <row r="7" spans="1:9" ht="12.75">
      <c r="A7" s="79" t="s">
        <v>6</v>
      </c>
      <c r="B7" s="258">
        <v>0.02755741127348643</v>
      </c>
      <c r="C7" s="259">
        <v>0.44467640918580376</v>
      </c>
      <c r="D7" s="259">
        <v>0.28517745302713987</v>
      </c>
      <c r="E7" s="260">
        <v>0.24258872651356994</v>
      </c>
      <c r="F7" s="248">
        <v>-0.3799977042664774</v>
      </c>
      <c r="G7" s="249">
        <v>-0.8931838236876655</v>
      </c>
      <c r="H7" s="249">
        <v>1.3270236532294533</v>
      </c>
      <c r="I7" s="250">
        <v>-0.05384212527530796</v>
      </c>
    </row>
    <row r="8" spans="1:9" ht="12.75">
      <c r="A8" s="79" t="s">
        <v>7</v>
      </c>
      <c r="B8" s="258">
        <v>0.014537107880642693</v>
      </c>
      <c r="C8" s="259">
        <v>0.5241009946442234</v>
      </c>
      <c r="D8" s="259">
        <v>0.2754399387911247</v>
      </c>
      <c r="E8" s="260">
        <v>0.18592195868400918</v>
      </c>
      <c r="F8" s="248">
        <v>-1.5205657392669205</v>
      </c>
      <c r="G8" s="249">
        <v>0.7219965705316689</v>
      </c>
      <c r="H8" s="249">
        <v>0.21280416850154027</v>
      </c>
      <c r="I8" s="250">
        <v>0.585765000233715</v>
      </c>
    </row>
    <row r="9" spans="1:9" ht="12.75">
      <c r="A9" s="79" t="s">
        <v>384</v>
      </c>
      <c r="B9" s="258">
        <v>0.01859138865126889</v>
      </c>
      <c r="C9" s="259">
        <v>0.4124893071000855</v>
      </c>
      <c r="D9" s="259">
        <v>0.24636441402908468</v>
      </c>
      <c r="E9" s="260">
        <v>0.32255489021956085</v>
      </c>
      <c r="F9" s="248">
        <v>0.03270729887566853</v>
      </c>
      <c r="G9" s="249">
        <v>0.8779009012669536</v>
      </c>
      <c r="H9" s="249">
        <v>-0.03187173246572139</v>
      </c>
      <c r="I9" s="250">
        <v>-0.8787364676769049</v>
      </c>
    </row>
    <row r="10" spans="1:9" ht="12.75">
      <c r="A10" s="79" t="s">
        <v>8</v>
      </c>
      <c r="B10" s="258">
        <v>0.023184601924759404</v>
      </c>
      <c r="C10" s="259">
        <v>0.49015748031496065</v>
      </c>
      <c r="D10" s="259">
        <v>0.2530621172353456</v>
      </c>
      <c r="E10" s="260">
        <v>0.2335958005249344</v>
      </c>
      <c r="F10" s="248">
        <v>-0.47842197166894745</v>
      </c>
      <c r="G10" s="249">
        <v>-0.04431615924213039</v>
      </c>
      <c r="H10" s="249">
        <v>0.5010764644790805</v>
      </c>
      <c r="I10" s="250">
        <v>0.02166166643199907</v>
      </c>
    </row>
    <row r="11" spans="1:9" ht="12.75">
      <c r="A11" s="79" t="s">
        <v>9</v>
      </c>
      <c r="B11" s="258">
        <v>0.048808012413598535</v>
      </c>
      <c r="C11" s="259">
        <v>0.48243757934828607</v>
      </c>
      <c r="D11" s="259">
        <v>0.25913386937508814</v>
      </c>
      <c r="E11" s="260">
        <v>0.20962053886302723</v>
      </c>
      <c r="F11" s="248">
        <v>-0.0484616030184043</v>
      </c>
      <c r="G11" s="249">
        <v>-0.5127573295049759</v>
      </c>
      <c r="H11" s="249">
        <v>0.20973838948200596</v>
      </c>
      <c r="I11" s="250">
        <v>0.35148054304136866</v>
      </c>
    </row>
    <row r="12" spans="1:9" ht="12.75">
      <c r="A12" s="79" t="s">
        <v>10</v>
      </c>
      <c r="B12" s="258">
        <v>0.025472689075630252</v>
      </c>
      <c r="C12" s="259">
        <v>0.43487394957983194</v>
      </c>
      <c r="D12" s="259">
        <v>0.3069852941176471</v>
      </c>
      <c r="E12" s="260">
        <v>0.23266806722689076</v>
      </c>
      <c r="F12" s="248">
        <v>-0.13462169254318845</v>
      </c>
      <c r="G12" s="249">
        <v>-1.7861047764830829</v>
      </c>
      <c r="H12" s="249">
        <v>0.71977210958733</v>
      </c>
      <c r="I12" s="250">
        <v>1.2009543594389438</v>
      </c>
    </row>
    <row r="13" spans="1:9" ht="12.75">
      <c r="A13" s="79" t="s">
        <v>11</v>
      </c>
      <c r="B13" s="258">
        <v>0.05363984674329502</v>
      </c>
      <c r="C13" s="259">
        <v>0.4488232074438971</v>
      </c>
      <c r="D13" s="259">
        <v>0.2481299033023171</v>
      </c>
      <c r="E13" s="260">
        <v>0.24940704251049078</v>
      </c>
      <c r="F13" s="248">
        <v>0.1479473057035774</v>
      </c>
      <c r="G13" s="249">
        <v>0.5460031110693486</v>
      </c>
      <c r="H13" s="249">
        <v>-0.683311732827846</v>
      </c>
      <c r="I13" s="250">
        <v>-0.010638683945082827</v>
      </c>
    </row>
    <row r="14" spans="1:9" ht="12.75">
      <c r="A14" s="79" t="s">
        <v>12</v>
      </c>
      <c r="B14" s="258">
        <v>0.030508474576271188</v>
      </c>
      <c r="C14" s="259">
        <v>0.4638418079096045</v>
      </c>
      <c r="D14" s="259">
        <v>0.27033898305084747</v>
      </c>
      <c r="E14" s="260">
        <v>0.23531073446327683</v>
      </c>
      <c r="F14" s="248">
        <v>-0.2109890551731181</v>
      </c>
      <c r="G14" s="249">
        <v>-0.36880922584295317</v>
      </c>
      <c r="H14" s="249">
        <v>0.11880489794824367</v>
      </c>
      <c r="I14" s="250">
        <v>0.4609933830678231</v>
      </c>
    </row>
    <row r="15" spans="1:9" ht="12.75">
      <c r="A15" s="79" t="s">
        <v>13</v>
      </c>
      <c r="B15" s="258">
        <v>0.0368</v>
      </c>
      <c r="C15" s="259">
        <v>0.484</v>
      </c>
      <c r="D15" s="259">
        <v>0.254</v>
      </c>
      <c r="E15" s="260">
        <v>0.2252</v>
      </c>
      <c r="F15" s="248">
        <v>0.19675485008818355</v>
      </c>
      <c r="G15" s="249">
        <v>-0.5417989417989433</v>
      </c>
      <c r="H15" s="249">
        <v>-0.040917107583776646</v>
      </c>
      <c r="I15" s="250">
        <v>0.385961199294535</v>
      </c>
    </row>
    <row r="16" spans="1:9" ht="12.75">
      <c r="A16" s="79" t="s">
        <v>14</v>
      </c>
      <c r="B16" s="258">
        <v>0.0204374175052158</v>
      </c>
      <c r="C16" s="259">
        <v>0.4831604195347649</v>
      </c>
      <c r="D16" s="259">
        <v>0.2669069955577002</v>
      </c>
      <c r="E16" s="260">
        <v>0.22949516740231907</v>
      </c>
      <c r="F16" s="248">
        <v>0.09525320132224395</v>
      </c>
      <c r="G16" s="249">
        <v>-1.3086681745474393</v>
      </c>
      <c r="H16" s="249">
        <v>0.7360087754140765</v>
      </c>
      <c r="I16" s="250">
        <v>0.4774061978111144</v>
      </c>
    </row>
    <row r="17" spans="1:9" ht="12.75">
      <c r="A17" s="79" t="s">
        <v>15</v>
      </c>
      <c r="B17" s="258">
        <v>0.03576036866359447</v>
      </c>
      <c r="C17" s="259">
        <v>0.5070046082949309</v>
      </c>
      <c r="D17" s="259">
        <v>0.2541935483870968</v>
      </c>
      <c r="E17" s="260">
        <v>0.20304147465437788</v>
      </c>
      <c r="F17" s="248">
        <v>0.1882972573254746</v>
      </c>
      <c r="G17" s="249">
        <v>-0.6944907742267858</v>
      </c>
      <c r="H17" s="249">
        <v>-0.16424736284659236</v>
      </c>
      <c r="I17" s="250">
        <v>0.670440879747905</v>
      </c>
    </row>
    <row r="18" spans="1:9" ht="12.75">
      <c r="A18" s="79" t="s">
        <v>16</v>
      </c>
      <c r="B18" s="258">
        <v>0.03505535055350553</v>
      </c>
      <c r="C18" s="259">
        <v>0.44218942189421895</v>
      </c>
      <c r="D18" s="259">
        <v>0.26260762607626076</v>
      </c>
      <c r="E18" s="260">
        <v>0.26014760147601473</v>
      </c>
      <c r="F18" s="248">
        <v>-0.6433362076146698</v>
      </c>
      <c r="G18" s="249">
        <v>-0.6254751382169077</v>
      </c>
      <c r="H18" s="249">
        <v>-0.03575966205055514</v>
      </c>
      <c r="I18" s="250">
        <v>1.3045710078821326</v>
      </c>
    </row>
    <row r="19" spans="1:9" ht="12.75">
      <c r="A19" s="79" t="s">
        <v>17</v>
      </c>
      <c r="B19" s="258">
        <v>0.0466995958688819</v>
      </c>
      <c r="C19" s="259">
        <v>0.49169286035024695</v>
      </c>
      <c r="D19" s="259">
        <v>0.25834455919772487</v>
      </c>
      <c r="E19" s="260">
        <v>0.20326298458314623</v>
      </c>
      <c r="F19" s="248">
        <v>0.19096928367132102</v>
      </c>
      <c r="G19" s="249">
        <v>-0.6691009127973768</v>
      </c>
      <c r="H19" s="249">
        <v>0.49968602597534884</v>
      </c>
      <c r="I19" s="250">
        <v>-0.021554396849299273</v>
      </c>
    </row>
    <row r="20" spans="1:9" ht="12.75">
      <c r="A20" s="79" t="s">
        <v>380</v>
      </c>
      <c r="B20" s="258">
        <v>0.03236191121653677</v>
      </c>
      <c r="C20" s="259">
        <v>0.4472212809217215</v>
      </c>
      <c r="D20" s="259">
        <v>0.2696543544561166</v>
      </c>
      <c r="E20" s="260">
        <v>0.2507624534056252</v>
      </c>
      <c r="F20" s="248">
        <v>0.1601959467441471</v>
      </c>
      <c r="G20" s="249">
        <v>-1.2196261728631808</v>
      </c>
      <c r="H20" s="249">
        <v>0.005242441992842073</v>
      </c>
      <c r="I20" s="250">
        <v>1.0541877841261926</v>
      </c>
    </row>
    <row r="21" spans="1:9" ht="12.75">
      <c r="A21" s="79" t="s">
        <v>18</v>
      </c>
      <c r="B21" s="258">
        <v>0.04141461144718474</v>
      </c>
      <c r="C21" s="259">
        <v>0.46269582751667443</v>
      </c>
      <c r="D21" s="259">
        <v>0.2601209865053513</v>
      </c>
      <c r="E21" s="260">
        <v>0.2357685745307895</v>
      </c>
      <c r="F21" s="248">
        <v>0.38855513342654424</v>
      </c>
      <c r="G21" s="249">
        <v>-0.6417423894816754</v>
      </c>
      <c r="H21" s="249">
        <v>-0.15860875564222</v>
      </c>
      <c r="I21" s="250">
        <v>0.41179601169734903</v>
      </c>
    </row>
    <row r="22" spans="1:9" ht="12.75">
      <c r="A22" s="79" t="s">
        <v>19</v>
      </c>
      <c r="B22" s="258">
        <v>0.03800904977375565</v>
      </c>
      <c r="C22" s="259">
        <v>0.45565610859728506</v>
      </c>
      <c r="D22" s="259">
        <v>0.25475113122171944</v>
      </c>
      <c r="E22" s="260">
        <v>0.2515837104072398</v>
      </c>
      <c r="F22" s="248">
        <v>-0.3117458943276086</v>
      </c>
      <c r="G22" s="249">
        <v>-0.5229005394668473</v>
      </c>
      <c r="H22" s="249">
        <v>1.1568297068836109</v>
      </c>
      <c r="I22" s="250">
        <v>-0.3221832730891605</v>
      </c>
    </row>
    <row r="23" spans="1:9" ht="12.75">
      <c r="A23" s="79" t="s">
        <v>20</v>
      </c>
      <c r="B23" s="258">
        <v>0.015606710885680842</v>
      </c>
      <c r="C23" s="259">
        <v>0.3999219664455716</v>
      </c>
      <c r="D23" s="259">
        <v>0.27545844713226686</v>
      </c>
      <c r="E23" s="260">
        <v>0.3090128755364807</v>
      </c>
      <c r="F23" s="248">
        <v>0.43138759947151106</v>
      </c>
      <c r="G23" s="249">
        <v>-0.5841273429817828</v>
      </c>
      <c r="H23" s="249">
        <v>0.326218545002388</v>
      </c>
      <c r="I23" s="250">
        <v>-0.17347880149211625</v>
      </c>
    </row>
    <row r="24" spans="1:9" ht="12.75">
      <c r="A24" s="79" t="s">
        <v>21</v>
      </c>
      <c r="B24" s="258">
        <v>0.011694386694386695</v>
      </c>
      <c r="C24" s="259">
        <v>0.44386694386694386</v>
      </c>
      <c r="D24" s="259">
        <v>0.27832640332640335</v>
      </c>
      <c r="E24" s="260">
        <v>0.2624740124740125</v>
      </c>
      <c r="F24" s="248">
        <v>-0.363643632874402</v>
      </c>
      <c r="G24" s="249">
        <v>0.1962694270386589</v>
      </c>
      <c r="H24" s="249">
        <v>1.0440443132750832</v>
      </c>
      <c r="I24" s="250">
        <v>-1.240495471264702</v>
      </c>
    </row>
    <row r="25" spans="1:9" ht="12.75">
      <c r="A25" s="79" t="s">
        <v>22</v>
      </c>
      <c r="B25" s="258">
        <v>0.032507975087346194</v>
      </c>
      <c r="C25" s="259">
        <v>0.5169375664590612</v>
      </c>
      <c r="D25" s="259">
        <v>0.2412274039191858</v>
      </c>
      <c r="E25" s="260">
        <v>0.20826370955491416</v>
      </c>
      <c r="F25" s="248">
        <v>-0.391059997626704</v>
      </c>
      <c r="G25" s="249">
        <v>-0.21464030065876383</v>
      </c>
      <c r="H25" s="249">
        <v>0.6812645649465682</v>
      </c>
      <c r="I25" s="250">
        <v>-0.1818987646103637</v>
      </c>
    </row>
    <row r="26" spans="1:9" ht="12.75">
      <c r="A26" s="79" t="s">
        <v>23</v>
      </c>
      <c r="B26" s="258">
        <v>0.035010250749093204</v>
      </c>
      <c r="C26" s="259">
        <v>0.4962939599432266</v>
      </c>
      <c r="D26" s="259">
        <v>0.2608421384639647</v>
      </c>
      <c r="E26" s="260">
        <v>0.20596120485727804</v>
      </c>
      <c r="F26" s="248">
        <v>0.07403140916301537</v>
      </c>
      <c r="G26" s="249">
        <v>-0.8334917756951998</v>
      </c>
      <c r="H26" s="249">
        <v>0.42236554365162604</v>
      </c>
      <c r="I26" s="250">
        <v>0.14785022423681737</v>
      </c>
    </row>
    <row r="27" spans="1:9" ht="12.75">
      <c r="A27" s="79" t="s">
        <v>24</v>
      </c>
      <c r="B27" s="258">
        <v>0.0322234156820623</v>
      </c>
      <c r="C27" s="259">
        <v>0.439312567132116</v>
      </c>
      <c r="D27" s="259">
        <v>0.280343716433942</v>
      </c>
      <c r="E27" s="260">
        <v>0.24221267454350162</v>
      </c>
      <c r="F27" s="248">
        <v>-0.7111764373339359</v>
      </c>
      <c r="G27" s="249">
        <v>-0.7778845610266261</v>
      </c>
      <c r="H27" s="249">
        <v>0.056532308214146676</v>
      </c>
      <c r="I27" s="250">
        <v>0.841766069308611</v>
      </c>
    </row>
    <row r="28" spans="1:9" ht="12.75">
      <c r="A28" s="79" t="s">
        <v>25</v>
      </c>
      <c r="B28" s="258">
        <v>0.0376278118609407</v>
      </c>
      <c r="C28" s="259">
        <v>0.43844580777096115</v>
      </c>
      <c r="D28" s="259">
        <v>0.2783912747102931</v>
      </c>
      <c r="E28" s="260">
        <v>0.24021813224267213</v>
      </c>
      <c r="F28" s="248">
        <v>0.5467284098433827</v>
      </c>
      <c r="G28" s="249">
        <v>-1.1389266445641366</v>
      </c>
      <c r="H28" s="249">
        <v>0.06287678383855022</v>
      </c>
      <c r="I28" s="250">
        <v>-0.0023758906310816785</v>
      </c>
    </row>
    <row r="29" spans="1:9" ht="12.75">
      <c r="A29" s="79" t="s">
        <v>26</v>
      </c>
      <c r="B29" s="258">
        <v>0.038471708090957166</v>
      </c>
      <c r="C29" s="259">
        <v>0.5364886303543099</v>
      </c>
      <c r="D29" s="259">
        <v>0.23003701745108407</v>
      </c>
      <c r="E29" s="260">
        <v>0.19566367001586463</v>
      </c>
      <c r="F29" s="248">
        <v>0.17993336617334182</v>
      </c>
      <c r="G29" s="249">
        <v>-0.1753378778110104</v>
      </c>
      <c r="H29" s="249">
        <v>0.1726515167979059</v>
      </c>
      <c r="I29" s="250">
        <v>-0.11114441393865193</v>
      </c>
    </row>
    <row r="30" spans="1:9" ht="12.75">
      <c r="A30" s="79" t="s">
        <v>27</v>
      </c>
      <c r="B30" s="258">
        <v>0.03144365389029149</v>
      </c>
      <c r="C30" s="259">
        <v>0.4874913931604315</v>
      </c>
      <c r="D30" s="259">
        <v>0.25005737893045676</v>
      </c>
      <c r="E30" s="260">
        <v>0.2268762910259353</v>
      </c>
      <c r="F30" s="248">
        <v>-0.08619596706961052</v>
      </c>
      <c r="G30" s="249">
        <v>-0.1392036393677354</v>
      </c>
      <c r="H30" s="249">
        <v>-0.3965468385597748</v>
      </c>
      <c r="I30" s="250">
        <v>0.20881814570862522</v>
      </c>
    </row>
    <row r="31" spans="1:9" ht="12.75">
      <c r="A31" s="79" t="s">
        <v>28</v>
      </c>
      <c r="B31" s="258">
        <v>0.043377226955848176</v>
      </c>
      <c r="C31" s="259">
        <v>0.49083397882778207</v>
      </c>
      <c r="D31" s="259">
        <v>0.24709527498063516</v>
      </c>
      <c r="E31" s="260">
        <v>0.2190808159049832</v>
      </c>
      <c r="F31" s="248">
        <v>-0.04979603993773285</v>
      </c>
      <c r="G31" s="249">
        <v>-0.18761996706509465</v>
      </c>
      <c r="H31" s="249">
        <v>-0.30750479516444273</v>
      </c>
      <c r="I31" s="250">
        <v>0.583650469092134</v>
      </c>
    </row>
    <row r="32" spans="1:9" ht="12.75">
      <c r="A32" s="79" t="s">
        <v>29</v>
      </c>
      <c r="B32" s="258">
        <v>0.04084372003835091</v>
      </c>
      <c r="C32" s="259">
        <v>0.4843720038350911</v>
      </c>
      <c r="D32" s="259">
        <v>0.23969319271332695</v>
      </c>
      <c r="E32" s="260">
        <v>0.23777564717162034</v>
      </c>
      <c r="F32" s="248">
        <v>0.07345222223072365</v>
      </c>
      <c r="G32" s="249">
        <v>0.012168884139096559</v>
      </c>
      <c r="H32" s="249">
        <v>0.9957787421432801</v>
      </c>
      <c r="I32" s="250">
        <v>-0.8129434726741686</v>
      </c>
    </row>
    <row r="33" spans="1:9" ht="12.75">
      <c r="A33" s="79" t="s">
        <v>30</v>
      </c>
      <c r="B33" s="258">
        <v>0.029834886382213502</v>
      </c>
      <c r="C33" s="259">
        <v>0.522641817884584</v>
      </c>
      <c r="D33" s="259">
        <v>0.2518391368317803</v>
      </c>
      <c r="E33" s="260">
        <v>0.1962563348046428</v>
      </c>
      <c r="F33" s="248">
        <v>-0.1542775503922962</v>
      </c>
      <c r="G33" s="249">
        <v>-1.0517677986776275</v>
      </c>
      <c r="H33" s="249">
        <v>0.3077728748338282</v>
      </c>
      <c r="I33" s="250">
        <v>0.955490064558151</v>
      </c>
    </row>
    <row r="34" spans="1:9" ht="12.75">
      <c r="A34" s="79" t="s">
        <v>31</v>
      </c>
      <c r="B34" s="258">
        <v>0.02461496770696897</v>
      </c>
      <c r="C34" s="259">
        <v>0.45905785646538094</v>
      </c>
      <c r="D34" s="259">
        <v>0.2704484892281288</v>
      </c>
      <c r="E34" s="260">
        <v>0.2423106454089698</v>
      </c>
      <c r="F34" s="248">
        <v>-0.014974376750578888</v>
      </c>
      <c r="G34" s="249">
        <v>-0.06341294648405382</v>
      </c>
      <c r="H34" s="249">
        <v>-0.08700771755217329</v>
      </c>
      <c r="I34" s="250">
        <v>-0.19140907826833975</v>
      </c>
    </row>
    <row r="35" spans="1:9" ht="12.75">
      <c r="A35" s="79" t="s">
        <v>32</v>
      </c>
      <c r="B35" s="258">
        <v>0.023858059645149112</v>
      </c>
      <c r="C35" s="259">
        <v>0.5502076255190638</v>
      </c>
      <c r="D35" s="259">
        <v>0.237599093997735</v>
      </c>
      <c r="E35" s="260">
        <v>0.18818422046055114</v>
      </c>
      <c r="F35" s="248">
        <v>-0.16160093518808177</v>
      </c>
      <c r="G35" s="249">
        <v>-0.4738684739103882</v>
      </c>
      <c r="H35" s="249">
        <v>0.30396545034085953</v>
      </c>
      <c r="I35" s="250">
        <v>0.3164039210075159</v>
      </c>
    </row>
    <row r="36" spans="1:9" ht="12.75">
      <c r="A36" s="79" t="s">
        <v>33</v>
      </c>
      <c r="B36" s="258">
        <v>0.03978906999041227</v>
      </c>
      <c r="C36" s="259">
        <v>0.43815915627996166</v>
      </c>
      <c r="D36" s="259">
        <v>0.2813998082454458</v>
      </c>
      <c r="E36" s="260">
        <v>0.24352828379674019</v>
      </c>
      <c r="F36" s="248">
        <v>0.5899089636777689</v>
      </c>
      <c r="G36" s="249">
        <v>-2.205695373968469</v>
      </c>
      <c r="H36" s="249">
        <v>1.1753442823048965</v>
      </c>
      <c r="I36" s="250">
        <v>0.7280739592417984</v>
      </c>
    </row>
    <row r="37" spans="1:9" ht="12.75">
      <c r="A37" s="79" t="s">
        <v>34</v>
      </c>
      <c r="B37" s="258">
        <v>0.03207989710221684</v>
      </c>
      <c r="C37" s="259">
        <v>0.5339714004690929</v>
      </c>
      <c r="D37" s="259">
        <v>0.23624877052281154</v>
      </c>
      <c r="E37" s="260">
        <v>0.19996973594613</v>
      </c>
      <c r="F37" s="248">
        <v>-0.11645752201918172</v>
      </c>
      <c r="G37" s="249">
        <v>0.060931798516628</v>
      </c>
      <c r="H37" s="249">
        <v>0.37726845889868577</v>
      </c>
      <c r="I37" s="250">
        <v>-0.09476233137100665</v>
      </c>
    </row>
    <row r="38" spans="1:9" ht="12.75">
      <c r="A38" s="79" t="s">
        <v>35</v>
      </c>
      <c r="B38" s="258">
        <v>0.021401686004914922</v>
      </c>
      <c r="C38" s="259">
        <v>0.4991134476000871</v>
      </c>
      <c r="D38" s="259">
        <v>0.25650916104146576</v>
      </c>
      <c r="E38" s="260">
        <v>0.22263352723426758</v>
      </c>
      <c r="F38" s="248">
        <v>-0.17782029927997378</v>
      </c>
      <c r="G38" s="249">
        <v>-0.3792200457372885</v>
      </c>
      <c r="H38" s="249">
        <v>0.5023689281753063</v>
      </c>
      <c r="I38" s="250">
        <v>0.02045360491549353</v>
      </c>
    </row>
    <row r="39" spans="1:9" ht="12.75">
      <c r="A39" s="79" t="s">
        <v>36</v>
      </c>
      <c r="B39" s="258">
        <v>0.0327418673426278</v>
      </c>
      <c r="C39" s="259">
        <v>0.5833333333333334</v>
      </c>
      <c r="D39" s="259">
        <v>0.22296155471060414</v>
      </c>
      <c r="E39" s="260">
        <v>0.16455428812843262</v>
      </c>
      <c r="F39" s="248">
        <v>-0.20647624916263416</v>
      </c>
      <c r="G39" s="249">
        <v>-0.09760589318600355</v>
      </c>
      <c r="H39" s="249">
        <v>0.31825491857422616</v>
      </c>
      <c r="I39" s="250">
        <v>0.3449315752742016</v>
      </c>
    </row>
    <row r="40" spans="1:9" ht="12.75">
      <c r="A40" s="79" t="s">
        <v>37</v>
      </c>
      <c r="B40" s="258">
        <v>0.05081796032022276</v>
      </c>
      <c r="C40" s="259">
        <v>0.46432300730943266</v>
      </c>
      <c r="D40" s="259">
        <v>0.26139923424991296</v>
      </c>
      <c r="E40" s="260">
        <v>0.22206752523494605</v>
      </c>
      <c r="F40" s="248">
        <v>-0.009113058886815045</v>
      </c>
      <c r="G40" s="249">
        <v>-1.0949719963294635</v>
      </c>
      <c r="H40" s="249">
        <v>0.9762870613549302</v>
      </c>
      <c r="I40" s="250">
        <v>-0.011429294687212432</v>
      </c>
    </row>
    <row r="41" spans="1:9" ht="12.75">
      <c r="A41" s="79" t="s">
        <v>38</v>
      </c>
      <c r="B41" s="258">
        <v>0.03591417910447761</v>
      </c>
      <c r="C41" s="259">
        <v>0.504081156716418</v>
      </c>
      <c r="D41" s="259">
        <v>0.24300373134328357</v>
      </c>
      <c r="E41" s="260">
        <v>0.21303638059701493</v>
      </c>
      <c r="F41" s="248">
        <v>0.18855111170635597</v>
      </c>
      <c r="G41" s="249">
        <v>-1.0194568723507436</v>
      </c>
      <c r="H41" s="249">
        <v>0.18896420762983812</v>
      </c>
      <c r="I41" s="250">
        <v>0.2454863291339593</v>
      </c>
    </row>
    <row r="42" spans="1:9" ht="12.75">
      <c r="A42" s="79" t="s">
        <v>39</v>
      </c>
      <c r="B42" s="258">
        <v>0.02937456078706957</v>
      </c>
      <c r="C42" s="259">
        <v>0.5304286718200983</v>
      </c>
      <c r="D42" s="259">
        <v>0.23394237526352776</v>
      </c>
      <c r="E42" s="260">
        <v>0.2040758959943781</v>
      </c>
      <c r="F42" s="248">
        <v>0.09354073479161326</v>
      </c>
      <c r="G42" s="249">
        <v>-0.7122768509119748</v>
      </c>
      <c r="H42" s="249">
        <v>0.6355661565702941</v>
      </c>
      <c r="I42" s="250">
        <v>-0.2346796539425544</v>
      </c>
    </row>
    <row r="43" spans="1:9" ht="12.75">
      <c r="A43" s="79" t="s">
        <v>40</v>
      </c>
      <c r="B43" s="258">
        <v>0.035555555555555556</v>
      </c>
      <c r="C43" s="259">
        <v>0.49466666666666664</v>
      </c>
      <c r="D43" s="259">
        <v>0.2653333333333333</v>
      </c>
      <c r="E43" s="260">
        <v>0.21511111111111111</v>
      </c>
      <c r="F43" s="248">
        <v>0.22971285892634183</v>
      </c>
      <c r="G43" s="249">
        <v>0.34307116104868585</v>
      </c>
      <c r="H43" s="249">
        <v>0.4209737827715332</v>
      </c>
      <c r="I43" s="250">
        <v>0.07290886392010143</v>
      </c>
    </row>
    <row r="44" spans="1:9" ht="12.75">
      <c r="A44" s="79" t="s">
        <v>41</v>
      </c>
      <c r="B44" s="258">
        <v>0.031164783794312426</v>
      </c>
      <c r="C44" s="259">
        <v>0.46104402025710944</v>
      </c>
      <c r="D44" s="259">
        <v>0.2619789637709388</v>
      </c>
      <c r="E44" s="260">
        <v>0.2440592130892092</v>
      </c>
      <c r="F44" s="248">
        <v>0.05111094134760477</v>
      </c>
      <c r="G44" s="249">
        <v>-0.46482249722856195</v>
      </c>
      <c r="H44" s="249">
        <v>0.5178314156647323</v>
      </c>
      <c r="I44" s="250">
        <v>-0.27942176862678636</v>
      </c>
    </row>
    <row r="45" spans="1:9" ht="12.75">
      <c r="A45" s="79" t="s">
        <v>42</v>
      </c>
      <c r="B45" s="258">
        <v>0.041507740632712585</v>
      </c>
      <c r="C45" s="259">
        <v>0.48328472066412387</v>
      </c>
      <c r="D45" s="259">
        <v>0.24500785281579537</v>
      </c>
      <c r="E45" s="260">
        <v>0.2324433475431905</v>
      </c>
      <c r="F45" s="248">
        <v>0.12312868672216398</v>
      </c>
      <c r="G45" s="249">
        <v>0.33037864410542794</v>
      </c>
      <c r="H45" s="249">
        <v>-0.5230469395834741</v>
      </c>
      <c r="I45" s="250">
        <v>0.2939057743381157</v>
      </c>
    </row>
    <row r="46" spans="1:9" ht="12.75">
      <c r="A46" s="79" t="s">
        <v>43</v>
      </c>
      <c r="B46" s="258">
        <v>0.037848222862632085</v>
      </c>
      <c r="C46" s="259">
        <v>0.5227665706051873</v>
      </c>
      <c r="D46" s="259">
        <v>0.23544668587896253</v>
      </c>
      <c r="E46" s="260">
        <v>0.205283381364073</v>
      </c>
      <c r="F46" s="248">
        <v>0.30473001868723815</v>
      </c>
      <c r="G46" s="249">
        <v>-0.6568501102765745</v>
      </c>
      <c r="H46" s="249">
        <v>0.3473964988379846</v>
      </c>
      <c r="I46" s="250">
        <v>0.13920966383684785</v>
      </c>
    </row>
    <row r="47" spans="1:9" ht="12.75">
      <c r="A47" s="79" t="s">
        <v>44</v>
      </c>
      <c r="B47" s="258">
        <v>0.037209302325581395</v>
      </c>
      <c r="C47" s="259">
        <v>0.5049095607235142</v>
      </c>
      <c r="D47" s="259">
        <v>0.24599483204134368</v>
      </c>
      <c r="E47" s="260">
        <v>0.2098191214470284</v>
      </c>
      <c r="F47" s="248">
        <v>-0.26559419192248923</v>
      </c>
      <c r="G47" s="249">
        <v>1.1928089639853368</v>
      </c>
      <c r="H47" s="249">
        <v>-2.8570019165843314</v>
      </c>
      <c r="I47" s="250">
        <v>1.7230687982682542</v>
      </c>
    </row>
    <row r="48" spans="1:9" ht="12.75">
      <c r="A48" s="79" t="s">
        <v>45</v>
      </c>
      <c r="B48" s="258">
        <v>0.03213136217336752</v>
      </c>
      <c r="C48" s="259">
        <v>0.5350499154437838</v>
      </c>
      <c r="D48" s="259">
        <v>0.2412852544869347</v>
      </c>
      <c r="E48" s="260">
        <v>0.1901151055588893</v>
      </c>
      <c r="F48" s="248">
        <v>-0.01358168501406215</v>
      </c>
      <c r="G48" s="249">
        <v>-0.4846106256035432</v>
      </c>
      <c r="H48" s="249">
        <v>0.16265745592674297</v>
      </c>
      <c r="I48" s="250">
        <v>0.19369862098838897</v>
      </c>
    </row>
    <row r="49" spans="1:9" ht="12.75">
      <c r="A49" s="79" t="s">
        <v>46</v>
      </c>
      <c r="B49" s="258">
        <v>0.042930193839933406</v>
      </c>
      <c r="C49" s="259">
        <v>0.5076703531930075</v>
      </c>
      <c r="D49" s="259">
        <v>0.22321322392674514</v>
      </c>
      <c r="E49" s="260">
        <v>0.22511594719942918</v>
      </c>
      <c r="F49" s="248">
        <v>0.11335625236514324</v>
      </c>
      <c r="G49" s="249">
        <v>-0.5492466520030548</v>
      </c>
      <c r="H49" s="249">
        <v>0.17534609822660308</v>
      </c>
      <c r="I49" s="250">
        <v>0.15351611732283</v>
      </c>
    </row>
    <row r="50" spans="1:9" ht="12.75">
      <c r="A50" s="79" t="s">
        <v>47</v>
      </c>
      <c r="B50" s="258">
        <v>0.03006012024048096</v>
      </c>
      <c r="C50" s="259">
        <v>0.47695390781563124</v>
      </c>
      <c r="D50" s="259">
        <v>0.26412825651302607</v>
      </c>
      <c r="E50" s="260">
        <v>0.22284569138276553</v>
      </c>
      <c r="F50" s="248">
        <v>-0.7512134094779157</v>
      </c>
      <c r="G50" s="249">
        <v>-0.7356579385029371</v>
      </c>
      <c r="H50" s="249">
        <v>0.1948239997749457</v>
      </c>
      <c r="I50" s="250">
        <v>0.6908449433962877</v>
      </c>
    </row>
    <row r="51" spans="1:9" ht="12.75">
      <c r="A51" s="79" t="s">
        <v>48</v>
      </c>
      <c r="B51" s="258">
        <v>0.03523924684746934</v>
      </c>
      <c r="C51" s="259">
        <v>0.4532734496458801</v>
      </c>
      <c r="D51" s="259">
        <v>0.25341164277077216</v>
      </c>
      <c r="E51" s="260">
        <v>0.2615304888581793</v>
      </c>
      <c r="F51" s="248">
        <v>-0.17267514088514999</v>
      </c>
      <c r="G51" s="249">
        <v>0.6542848076568852</v>
      </c>
      <c r="H51" s="249">
        <v>-0.5175977107170271</v>
      </c>
      <c r="I51" s="250">
        <v>0.38147085617538656</v>
      </c>
    </row>
    <row r="52" spans="1:9" ht="12.75">
      <c r="A52" s="79" t="s">
        <v>49</v>
      </c>
      <c r="B52" s="258">
        <v>0.01576872536136662</v>
      </c>
      <c r="C52" s="259">
        <v>0.5124835742444153</v>
      </c>
      <c r="D52" s="259">
        <v>0.25624178712220763</v>
      </c>
      <c r="E52" s="260">
        <v>0.22076215505913271</v>
      </c>
      <c r="F52" s="248">
        <v>0.20135671770475025</v>
      </c>
      <c r="G52" s="249">
        <v>0.9044784698335473</v>
      </c>
      <c r="H52" s="249">
        <v>-1.611034492731095</v>
      </c>
      <c r="I52" s="250">
        <v>1.030823483905019</v>
      </c>
    </row>
    <row r="53" spans="1:9" ht="12.75">
      <c r="A53" s="79" t="s">
        <v>50</v>
      </c>
      <c r="B53" s="258">
        <v>0.03952339436210404</v>
      </c>
      <c r="C53" s="259">
        <v>0.5145790952242565</v>
      </c>
      <c r="D53" s="259">
        <v>0.24343698537246924</v>
      </c>
      <c r="E53" s="260">
        <v>0.2034292356873002</v>
      </c>
      <c r="F53" s="248">
        <v>-0.17210320667569237</v>
      </c>
      <c r="G53" s="249">
        <v>0.7282783914973945</v>
      </c>
      <c r="H53" s="249">
        <v>-0.12934564597155973</v>
      </c>
      <c r="I53" s="250">
        <v>-0.3299584742371464</v>
      </c>
    </row>
    <row r="54" spans="1:9" ht="12.75">
      <c r="A54" s="79" t="s">
        <v>51</v>
      </c>
      <c r="B54" s="258">
        <v>0.04040404040404041</v>
      </c>
      <c r="C54" s="259">
        <v>0.5057720057720058</v>
      </c>
      <c r="D54" s="259">
        <v>0.2676767676767677</v>
      </c>
      <c r="E54" s="260">
        <v>0.1919191919191919</v>
      </c>
      <c r="F54" s="248">
        <v>-0.18863787576362395</v>
      </c>
      <c r="G54" s="249">
        <v>-0.0028892431587101974</v>
      </c>
      <c r="H54" s="249">
        <v>-0.04744299280227127</v>
      </c>
      <c r="I54" s="250">
        <v>0.8161706889251774</v>
      </c>
    </row>
    <row r="55" spans="1:9" ht="12.75">
      <c r="A55" s="79" t="s">
        <v>52</v>
      </c>
      <c r="B55" s="258">
        <v>0.05064810369659146</v>
      </c>
      <c r="C55" s="259">
        <v>0.5096015362457993</v>
      </c>
      <c r="D55" s="259">
        <v>0.23475756120979357</v>
      </c>
      <c r="E55" s="260">
        <v>0.20655304848775805</v>
      </c>
      <c r="F55" s="248">
        <v>0.15239605130423356</v>
      </c>
      <c r="G55" s="249">
        <v>-0.09341327057112991</v>
      </c>
      <c r="H55" s="249">
        <v>-0.6801210051947976</v>
      </c>
      <c r="I55" s="250">
        <v>0.777163188455926</v>
      </c>
    </row>
    <row r="56" spans="1:9" ht="12.75">
      <c r="A56" s="79" t="s">
        <v>53</v>
      </c>
      <c r="B56" s="258">
        <v>0.0484178421654594</v>
      </c>
      <c r="C56" s="259">
        <v>0.49637819290888296</v>
      </c>
      <c r="D56" s="259">
        <v>0.24399542508577965</v>
      </c>
      <c r="E56" s="260">
        <v>0.21578345406023636</v>
      </c>
      <c r="F56" s="248">
        <v>-0.29840269934191044</v>
      </c>
      <c r="G56" s="249">
        <v>-1.0631152885509532</v>
      </c>
      <c r="H56" s="249">
        <v>0.9182340973630104</v>
      </c>
      <c r="I56" s="250">
        <v>0.9007753125656909</v>
      </c>
    </row>
    <row r="57" spans="1:9" ht="12.75">
      <c r="A57" s="79" t="s">
        <v>54</v>
      </c>
      <c r="B57" s="258">
        <v>0.04091100801349642</v>
      </c>
      <c r="C57" s="259">
        <v>0.5094896668072543</v>
      </c>
      <c r="D57" s="259">
        <v>0.26402361872627583</v>
      </c>
      <c r="E57" s="260">
        <v>0.18852804723745256</v>
      </c>
      <c r="F57" s="248">
        <v>-0.2741553233719621</v>
      </c>
      <c r="G57" s="249">
        <v>-0.32052106983136985</v>
      </c>
      <c r="H57" s="249">
        <v>0.21082512429796418</v>
      </c>
      <c r="I57" s="250">
        <v>0.6790853473532726</v>
      </c>
    </row>
    <row r="58" spans="1:9" ht="12.75">
      <c r="A58" s="79" t="s">
        <v>55</v>
      </c>
      <c r="B58" s="258">
        <v>0.03691572842033436</v>
      </c>
      <c r="C58" s="259">
        <v>0.5222108495394063</v>
      </c>
      <c r="D58" s="259">
        <v>0.23916751961787786</v>
      </c>
      <c r="E58" s="260">
        <v>0.20266120777891505</v>
      </c>
      <c r="F58" s="248">
        <v>0.09304693698249308</v>
      </c>
      <c r="G58" s="249">
        <v>-0.10205978195069187</v>
      </c>
      <c r="H58" s="249">
        <v>-0.1818100730413219</v>
      </c>
      <c r="I58" s="250">
        <v>0.286353453662877</v>
      </c>
    </row>
    <row r="59" spans="1:9" ht="12.75">
      <c r="A59" s="79" t="s">
        <v>56</v>
      </c>
      <c r="B59" s="258">
        <v>0.030089038992938286</v>
      </c>
      <c r="C59" s="259">
        <v>0.4688363524715996</v>
      </c>
      <c r="D59" s="259">
        <v>0.26404666871354004</v>
      </c>
      <c r="E59" s="260">
        <v>0.23610684679152594</v>
      </c>
      <c r="F59" s="248">
        <v>-0.1231593877581573</v>
      </c>
      <c r="G59" s="249">
        <v>0.257868375994319</v>
      </c>
      <c r="H59" s="249">
        <v>-1.23498440407383</v>
      </c>
      <c r="I59" s="250">
        <v>1.0081661127980563</v>
      </c>
    </row>
    <row r="60" spans="1:9" ht="12.75">
      <c r="A60" s="79" t="s">
        <v>57</v>
      </c>
      <c r="B60" s="258">
        <v>0.028318795555024496</v>
      </c>
      <c r="C60" s="259">
        <v>0.4716214601505556</v>
      </c>
      <c r="D60" s="259">
        <v>0.26681801887919704</v>
      </c>
      <c r="E60" s="260">
        <v>0.2316883737603059</v>
      </c>
      <c r="F60" s="248">
        <v>-0.40995375712952165</v>
      </c>
      <c r="G60" s="249">
        <v>-0.9188377136737869</v>
      </c>
      <c r="H60" s="249">
        <v>0.33724841630127234</v>
      </c>
      <c r="I60" s="250">
        <v>0.8362078890103458</v>
      </c>
    </row>
    <row r="61" spans="1:9" ht="12.75">
      <c r="A61" s="79" t="s">
        <v>58</v>
      </c>
      <c r="B61" s="258">
        <v>0.03315317690482468</v>
      </c>
      <c r="C61" s="259">
        <v>0.5320986026891642</v>
      </c>
      <c r="D61" s="259">
        <v>0.24162931716319536</v>
      </c>
      <c r="E61" s="260">
        <v>0.19437121012391248</v>
      </c>
      <c r="F61" s="248">
        <v>0.015461162505423648</v>
      </c>
      <c r="G61" s="249">
        <v>-0.3123778946416911</v>
      </c>
      <c r="H61" s="249">
        <v>0.2963606976681715</v>
      </c>
      <c r="I61" s="250">
        <v>0.12578672257776147</v>
      </c>
    </row>
    <row r="62" spans="1:9" ht="12.75">
      <c r="A62" s="79" t="s">
        <v>59</v>
      </c>
      <c r="B62" s="258">
        <v>0.039083893452825494</v>
      </c>
      <c r="C62" s="259">
        <v>0.44784665173014687</v>
      </c>
      <c r="D62" s="259">
        <v>0.2890216579536968</v>
      </c>
      <c r="E62" s="260">
        <v>0.2270351008215086</v>
      </c>
      <c r="F62" s="248">
        <v>-0.17380243553936844</v>
      </c>
      <c r="G62" s="249">
        <v>-1.0509512653414765</v>
      </c>
      <c r="H62" s="249">
        <v>1.340521959753238</v>
      </c>
      <c r="I62" s="250">
        <v>0.18296213694538044</v>
      </c>
    </row>
    <row r="63" spans="1:9" ht="12.75">
      <c r="A63" s="79" t="s">
        <v>60</v>
      </c>
      <c r="B63" s="258">
        <v>0.04061828883527322</v>
      </c>
      <c r="C63" s="259">
        <v>0.5257311026857916</v>
      </c>
      <c r="D63" s="259">
        <v>0.24687806559376407</v>
      </c>
      <c r="E63" s="260">
        <v>0.1869713922104091</v>
      </c>
      <c r="F63" s="248">
        <v>-0.258408538745148</v>
      </c>
      <c r="G63" s="249">
        <v>0.10420128045027788</v>
      </c>
      <c r="H63" s="249">
        <v>-0.09738281315044284</v>
      </c>
      <c r="I63" s="250">
        <v>0.2714750039691183</v>
      </c>
    </row>
    <row r="64" spans="1:9" ht="12.75">
      <c r="A64" s="79" t="s">
        <v>61</v>
      </c>
      <c r="B64" s="258">
        <v>0.04541782604793106</v>
      </c>
      <c r="C64" s="259">
        <v>0.49331298806211293</v>
      </c>
      <c r="D64" s="259">
        <v>0.23857822457589084</v>
      </c>
      <c r="E64" s="260">
        <v>0.22269096131406516</v>
      </c>
      <c r="F64" s="248">
        <v>0.12344894777232551</v>
      </c>
      <c r="G64" s="249">
        <v>-0.02780004793514479</v>
      </c>
      <c r="H64" s="249">
        <v>0.07650569705305865</v>
      </c>
      <c r="I64" s="250">
        <v>-0.17215459689024215</v>
      </c>
    </row>
    <row r="65" spans="1:9" ht="12.75">
      <c r="A65" s="79" t="s">
        <v>62</v>
      </c>
      <c r="B65" s="258">
        <v>0.03436426116838488</v>
      </c>
      <c r="C65" s="259">
        <v>0.46713917525773196</v>
      </c>
      <c r="D65" s="259">
        <v>0.27298109965635736</v>
      </c>
      <c r="E65" s="260">
        <v>0.22873711340206185</v>
      </c>
      <c r="F65" s="248">
        <v>-0.5156165119359346</v>
      </c>
      <c r="G65" s="249">
        <v>-0.4663666660562893</v>
      </c>
      <c r="H65" s="249">
        <v>0.3664936246055406</v>
      </c>
      <c r="I65" s="250">
        <v>0.9376545018402876</v>
      </c>
    </row>
    <row r="66" spans="1:9" ht="12.75">
      <c r="A66" s="79" t="s">
        <v>63</v>
      </c>
      <c r="B66" s="258">
        <v>0.04800121138703816</v>
      </c>
      <c r="C66" s="259">
        <v>0.47223904704219666</v>
      </c>
      <c r="D66" s="259">
        <v>0.2697859882899253</v>
      </c>
      <c r="E66" s="260">
        <v>0.21171512214819302</v>
      </c>
      <c r="F66" s="248">
        <v>-0.08937204959765799</v>
      </c>
      <c r="G66" s="249">
        <v>-0.18338421310684083</v>
      </c>
      <c r="H66" s="249">
        <v>-0.05757915495799293</v>
      </c>
      <c r="I66" s="250">
        <v>0.5044723043978044</v>
      </c>
    </row>
    <row r="67" spans="1:9" ht="12.75">
      <c r="A67" s="79" t="s">
        <v>64</v>
      </c>
      <c r="B67" s="258">
        <v>0.03953922789539228</v>
      </c>
      <c r="C67" s="259">
        <v>0.5328974678289746</v>
      </c>
      <c r="D67" s="259">
        <v>0.2421129099211291</v>
      </c>
      <c r="E67" s="260">
        <v>0.18576172685761727</v>
      </c>
      <c r="F67" s="248">
        <v>0.12766713099212693</v>
      </c>
      <c r="G67" s="249">
        <v>-0.11615966245713816</v>
      </c>
      <c r="H67" s="249">
        <v>0.05737851097473434</v>
      </c>
      <c r="I67" s="250">
        <v>-0.037752729198392565</v>
      </c>
    </row>
    <row r="68" spans="1:9" ht="12.75">
      <c r="A68" s="79" t="s">
        <v>65</v>
      </c>
      <c r="B68" s="258">
        <v>0.024978950322761716</v>
      </c>
      <c r="C68" s="259">
        <v>0.4982692487604079</v>
      </c>
      <c r="D68" s="259">
        <v>0.25456076340162787</v>
      </c>
      <c r="E68" s="260">
        <v>0.22181682103096642</v>
      </c>
      <c r="F68" s="248">
        <v>-0.14447833412657568</v>
      </c>
      <c r="G68" s="249">
        <v>-0.2541587832170511</v>
      </c>
      <c r="H68" s="249">
        <v>-0.08050669904354768</v>
      </c>
      <c r="I68" s="250">
        <v>0.4417221679635708</v>
      </c>
    </row>
    <row r="69" spans="1:9" ht="12.75">
      <c r="A69" s="79" t="s">
        <v>66</v>
      </c>
      <c r="B69" s="258">
        <v>0.037094682230869</v>
      </c>
      <c r="C69" s="259">
        <v>0.4827496757457847</v>
      </c>
      <c r="D69" s="259">
        <v>0.25966277561608303</v>
      </c>
      <c r="E69" s="260">
        <v>0.2230869001297017</v>
      </c>
      <c r="F69" s="248">
        <v>0.1944818470651019</v>
      </c>
      <c r="G69" s="249">
        <v>-0.6623621256940104</v>
      </c>
      <c r="H69" s="249">
        <v>0.4349424117445433</v>
      </c>
      <c r="I69" s="250">
        <v>0.29234123912820764</v>
      </c>
    </row>
    <row r="70" spans="1:9" ht="12.75">
      <c r="A70" s="79" t="s">
        <v>67</v>
      </c>
      <c r="B70" s="258">
        <v>0.024271520970860837</v>
      </c>
      <c r="C70" s="259">
        <v>0.47356137894245515</v>
      </c>
      <c r="D70" s="259">
        <v>0.27525505101020203</v>
      </c>
      <c r="E70" s="260">
        <v>0.22791224911648997</v>
      </c>
      <c r="F70" s="248">
        <v>-0.036971109074224184</v>
      </c>
      <c r="G70" s="249">
        <v>-0.5752586755829792</v>
      </c>
      <c r="H70" s="249">
        <v>0.5601568336068341</v>
      </c>
      <c r="I70" s="250">
        <v>0.15209295505116682</v>
      </c>
    </row>
    <row r="71" spans="1:9" ht="12.75">
      <c r="A71" s="79" t="s">
        <v>68</v>
      </c>
      <c r="B71" s="258">
        <v>0.03297037532696636</v>
      </c>
      <c r="C71" s="259">
        <v>0.5435853762394306</v>
      </c>
      <c r="D71" s="259">
        <v>0.23730153902305492</v>
      </c>
      <c r="E71" s="260">
        <v>0.1870551736723645</v>
      </c>
      <c r="F71" s="248">
        <v>-0.21336119561174913</v>
      </c>
      <c r="G71" s="249">
        <v>0.3381375709559098</v>
      </c>
      <c r="H71" s="249">
        <v>0.3297035115252561</v>
      </c>
      <c r="I71" s="250">
        <v>-0.3632334606877785</v>
      </c>
    </row>
    <row r="72" spans="1:9" ht="12.75">
      <c r="A72" s="79" t="s">
        <v>69</v>
      </c>
      <c r="B72" s="258">
        <v>0.0437646059060973</v>
      </c>
      <c r="C72" s="259">
        <v>0.524219247928617</v>
      </c>
      <c r="D72" s="259">
        <v>0.23411939664329723</v>
      </c>
      <c r="E72" s="260">
        <v>0.198109199065222</v>
      </c>
      <c r="F72" s="248">
        <v>0.18830043340019934</v>
      </c>
      <c r="G72" s="249">
        <v>0.5182156304937235</v>
      </c>
      <c r="H72" s="249">
        <v>-0.8327176680210518</v>
      </c>
      <c r="I72" s="250">
        <v>0.14744655845047305</v>
      </c>
    </row>
    <row r="73" spans="1:9" ht="12.75">
      <c r="A73" s="79" t="s">
        <v>70</v>
      </c>
      <c r="B73" s="258">
        <v>0.03150872391378721</v>
      </c>
      <c r="C73" s="259">
        <v>0.5531303455354089</v>
      </c>
      <c r="D73" s="259">
        <v>0.22634279849469724</v>
      </c>
      <c r="E73" s="260">
        <v>0.19072870338693124</v>
      </c>
      <c r="F73" s="248">
        <v>0.12757584207061073</v>
      </c>
      <c r="G73" s="249">
        <v>-1.064614772085315</v>
      </c>
      <c r="H73" s="249">
        <v>0.7004910948717219</v>
      </c>
      <c r="I73" s="250">
        <v>0.4076049682254418</v>
      </c>
    </row>
    <row r="74" spans="1:9" ht="12.75">
      <c r="A74" s="79" t="s">
        <v>71</v>
      </c>
      <c r="B74" s="258">
        <v>0.04624688722874422</v>
      </c>
      <c r="C74" s="259">
        <v>0.49484169334756317</v>
      </c>
      <c r="D74" s="259">
        <v>0.23479188900747064</v>
      </c>
      <c r="E74" s="260">
        <v>0.22234080398434722</v>
      </c>
      <c r="F74" s="248">
        <v>0.28014773307464824</v>
      </c>
      <c r="G74" s="249">
        <v>0.7875316316962477</v>
      </c>
      <c r="H74" s="249">
        <v>-0.8124620248290609</v>
      </c>
      <c r="I74" s="250">
        <v>-0.4330899831293117</v>
      </c>
    </row>
    <row r="75" spans="1:9" ht="12.75">
      <c r="A75" s="79" t="s">
        <v>72</v>
      </c>
      <c r="B75" s="258">
        <v>0.039950062421972535</v>
      </c>
      <c r="C75" s="259">
        <v>0.4845505617977528</v>
      </c>
      <c r="D75" s="259">
        <v>0.2612359550561798</v>
      </c>
      <c r="E75" s="260">
        <v>0.21754057428214732</v>
      </c>
      <c r="F75" s="248">
        <v>0.34365170745049234</v>
      </c>
      <c r="G75" s="249">
        <v>0.07881522402902186</v>
      </c>
      <c r="H75" s="249">
        <v>0.22758339052459386</v>
      </c>
      <c r="I75" s="250">
        <v>-0.3223349661988645</v>
      </c>
    </row>
    <row r="76" spans="1:9" ht="12.75">
      <c r="A76" s="79" t="s">
        <v>73</v>
      </c>
      <c r="B76" s="258">
        <v>0.033316633266533065</v>
      </c>
      <c r="C76" s="259">
        <v>0.48572144288577157</v>
      </c>
      <c r="D76" s="259">
        <v>0.27016533066132264</v>
      </c>
      <c r="E76" s="260">
        <v>0.2148046092184369</v>
      </c>
      <c r="F76" s="248">
        <v>-0.2154762919625089</v>
      </c>
      <c r="G76" s="249">
        <v>0.1790252060328179</v>
      </c>
      <c r="H76" s="249">
        <v>0.2796348130318538</v>
      </c>
      <c r="I76" s="250">
        <v>0.15761787610425737</v>
      </c>
    </row>
    <row r="77" spans="1:9" ht="12.75">
      <c r="A77" s="79" t="s">
        <v>74</v>
      </c>
      <c r="B77" s="258">
        <v>0.027841561423650976</v>
      </c>
      <c r="C77" s="259">
        <v>0.5301377726750861</v>
      </c>
      <c r="D77" s="259">
        <v>0.2330654420206659</v>
      </c>
      <c r="E77" s="260">
        <v>0.2129735935706085</v>
      </c>
      <c r="F77" s="248">
        <v>0.25933344732963665</v>
      </c>
      <c r="G77" s="249">
        <v>0.2761886150263404</v>
      </c>
      <c r="H77" s="249">
        <v>0.3278207978112707</v>
      </c>
      <c r="I77" s="250">
        <v>-0.4615058911661002</v>
      </c>
    </row>
    <row r="78" spans="1:9" ht="12.75">
      <c r="A78" s="79" t="s">
        <v>75</v>
      </c>
      <c r="B78" s="258">
        <v>0.02731673582295989</v>
      </c>
      <c r="C78" s="259">
        <v>0.4854771784232365</v>
      </c>
      <c r="D78" s="259">
        <v>0.23098201936376211</v>
      </c>
      <c r="E78" s="260">
        <v>0.25363070539419086</v>
      </c>
      <c r="F78" s="248">
        <v>-0.04174347683535591</v>
      </c>
      <c r="G78" s="249">
        <v>-1.2691319745261664</v>
      </c>
      <c r="H78" s="249">
        <v>-0.11826413723271811</v>
      </c>
      <c r="I78" s="250">
        <v>1.1698034890091775</v>
      </c>
    </row>
    <row r="79" spans="1:9" ht="12.75">
      <c r="A79" s="79" t="s">
        <v>76</v>
      </c>
      <c r="B79" s="258">
        <v>0.008068639355787052</v>
      </c>
      <c r="C79" s="259">
        <v>0.48408640633987343</v>
      </c>
      <c r="D79" s="259">
        <v>0.24349715600434588</v>
      </c>
      <c r="E79" s="260">
        <v>0.26431584329264396</v>
      </c>
      <c r="F79" s="248">
        <v>0.0133851311312232</v>
      </c>
      <c r="G79" s="249">
        <v>-0.6120131525401862</v>
      </c>
      <c r="H79" s="249">
        <v>0.1519460093428876</v>
      </c>
      <c r="I79" s="250">
        <v>0.4434865113311093</v>
      </c>
    </row>
    <row r="80" spans="1:9" ht="12.75">
      <c r="A80" s="79" t="s">
        <v>77</v>
      </c>
      <c r="B80" s="258">
        <v>0.03966887659792682</v>
      </c>
      <c r="C80" s="259">
        <v>0.5271235485879638</v>
      </c>
      <c r="D80" s="259">
        <v>0.2506501593348229</v>
      </c>
      <c r="E80" s="260">
        <v>0.18270393025896486</v>
      </c>
      <c r="F80" s="248">
        <v>0.038398440119544186</v>
      </c>
      <c r="G80" s="249">
        <v>0.034537011792623584</v>
      </c>
      <c r="H80" s="249">
        <v>0.1474988614344086</v>
      </c>
      <c r="I80" s="250">
        <v>-0.2057828353787372</v>
      </c>
    </row>
    <row r="81" spans="1:9" ht="12.75">
      <c r="A81" s="79" t="s">
        <v>78</v>
      </c>
      <c r="B81" s="258">
        <v>0.03305968493454626</v>
      </c>
      <c r="C81" s="259">
        <v>0.5125360550255159</v>
      </c>
      <c r="D81" s="259">
        <v>0.23348864728940166</v>
      </c>
      <c r="E81" s="260">
        <v>0.2201020634568449</v>
      </c>
      <c r="F81" s="248">
        <v>0.009439777909308472</v>
      </c>
      <c r="G81" s="249">
        <v>0.5664977100343194</v>
      </c>
      <c r="H81" s="249">
        <v>-0.2749338253532657</v>
      </c>
      <c r="I81" s="250">
        <v>-0.3823585919594835</v>
      </c>
    </row>
    <row r="82" spans="1:9" ht="12.75">
      <c r="A82" s="79" t="s">
        <v>79</v>
      </c>
      <c r="B82" s="258">
        <v>0.026694979523737297</v>
      </c>
      <c r="C82" s="259">
        <v>0.5464128621264978</v>
      </c>
      <c r="D82" s="259">
        <v>0.21864098286060973</v>
      </c>
      <c r="E82" s="260">
        <v>0.20825117548915517</v>
      </c>
      <c r="F82" s="248">
        <v>0.13639490113596353</v>
      </c>
      <c r="G82" s="249">
        <v>-0.527724396775342</v>
      </c>
      <c r="H82" s="249">
        <v>0.439639037767528</v>
      </c>
      <c r="I82" s="250">
        <v>-0.048309542128155414</v>
      </c>
    </row>
    <row r="83" spans="1:9" ht="12.75">
      <c r="A83" s="79" t="s">
        <v>80</v>
      </c>
      <c r="B83" s="258">
        <v>0.04184665226781858</v>
      </c>
      <c r="C83" s="259">
        <v>0.47057235421166305</v>
      </c>
      <c r="D83" s="259">
        <v>0.2732181425485961</v>
      </c>
      <c r="E83" s="260">
        <v>0.2176025917926566</v>
      </c>
      <c r="F83" s="248">
        <v>0.17249035129763002</v>
      </c>
      <c r="G83" s="249">
        <v>-0.48011931043303036</v>
      </c>
      <c r="H83" s="249">
        <v>0.4540776748928166</v>
      </c>
      <c r="I83" s="250">
        <v>0.17752536631601978</v>
      </c>
    </row>
    <row r="84" spans="1:9" ht="12.75">
      <c r="A84" s="79" t="s">
        <v>81</v>
      </c>
      <c r="B84" s="258">
        <v>0.05004524886877828</v>
      </c>
      <c r="C84" s="259">
        <v>0.5016289592760181</v>
      </c>
      <c r="D84" s="259">
        <v>0.24914027149321266</v>
      </c>
      <c r="E84" s="260">
        <v>0.20063348416289592</v>
      </c>
      <c r="F84" s="248">
        <v>0.2731999270138181</v>
      </c>
      <c r="G84" s="249">
        <v>-0.6256582323755255</v>
      </c>
      <c r="H84" s="249">
        <v>0.23747601134789798</v>
      </c>
      <c r="I84" s="250">
        <v>0.2597786741043051</v>
      </c>
    </row>
    <row r="85" spans="1:9" ht="12.75">
      <c r="A85" s="79" t="s">
        <v>82</v>
      </c>
      <c r="B85" s="258">
        <v>0.032887820994143266</v>
      </c>
      <c r="C85" s="259">
        <v>0.4900135155428743</v>
      </c>
      <c r="D85" s="259">
        <v>0.2662561946238174</v>
      </c>
      <c r="E85" s="260">
        <v>0.2087400510587175</v>
      </c>
      <c r="F85" s="248">
        <v>-0.22406222122943673</v>
      </c>
      <c r="G85" s="249">
        <v>-0.6427214881143006</v>
      </c>
      <c r="H85" s="249">
        <v>0.34892494056186774</v>
      </c>
      <c r="I85" s="250">
        <v>0.3076169907371168</v>
      </c>
    </row>
    <row r="86" spans="1:9" ht="12.75">
      <c r="A86" s="79" t="s">
        <v>83</v>
      </c>
      <c r="B86" s="258">
        <v>0.046291922531884744</v>
      </c>
      <c r="C86" s="259">
        <v>0.4631554085970713</v>
      </c>
      <c r="D86" s="259">
        <v>0.26452527161076994</v>
      </c>
      <c r="E86" s="260">
        <v>0.23594709494567784</v>
      </c>
      <c r="F86" s="248">
        <v>0.3534295820378619</v>
      </c>
      <c r="G86" s="249">
        <v>-0.7899119387555165</v>
      </c>
      <c r="H86" s="249">
        <v>1.0862047973969557</v>
      </c>
      <c r="I86" s="250">
        <v>0.34224732786108103</v>
      </c>
    </row>
    <row r="87" spans="1:9" ht="12.75">
      <c r="A87" s="79" t="s">
        <v>84</v>
      </c>
      <c r="B87" s="258">
        <v>0.021683106727094996</v>
      </c>
      <c r="C87" s="259">
        <v>0.43095174620101306</v>
      </c>
      <c r="D87" s="259">
        <v>0.26970585621612014</v>
      </c>
      <c r="E87" s="260">
        <v>0.2789478361325869</v>
      </c>
      <c r="F87" s="248">
        <v>-0.15643896963670917</v>
      </c>
      <c r="G87" s="249">
        <v>-0.15858074470556094</v>
      </c>
      <c r="H87" s="249">
        <v>-0.08145300499742825</v>
      </c>
      <c r="I87" s="250">
        <v>0.5253272470212067</v>
      </c>
    </row>
    <row r="88" spans="1:9" ht="12.75">
      <c r="A88" s="79" t="s">
        <v>85</v>
      </c>
      <c r="B88" s="258">
        <v>0.02735029104537118</v>
      </c>
      <c r="C88" s="259">
        <v>0.45387130212901683</v>
      </c>
      <c r="D88" s="259">
        <v>0.2613029264014034</v>
      </c>
      <c r="E88" s="260">
        <v>0.2585120803763655</v>
      </c>
      <c r="F88" s="248">
        <v>-0.0379938328131043</v>
      </c>
      <c r="G88" s="249">
        <v>0.3511836192693629</v>
      </c>
      <c r="H88" s="249">
        <v>0.03477740563160858</v>
      </c>
      <c r="I88" s="250">
        <v>-0.24430719687217883</v>
      </c>
    </row>
    <row r="89" spans="1:9" ht="12.75">
      <c r="A89" s="79" t="s">
        <v>86</v>
      </c>
      <c r="B89" s="258">
        <v>0.03650694876581622</v>
      </c>
      <c r="C89" s="259">
        <v>0.4723086496577474</v>
      </c>
      <c r="D89" s="259">
        <v>0.26737191454055176</v>
      </c>
      <c r="E89" s="260">
        <v>0.22277535780958307</v>
      </c>
      <c r="F89" s="248">
        <v>0.2212497040171832</v>
      </c>
      <c r="G89" s="249">
        <v>-0.5847750517001427</v>
      </c>
      <c r="H89" s="249">
        <v>0.15353046672446635</v>
      </c>
      <c r="I89" s="250">
        <v>0.10628195832833864</v>
      </c>
    </row>
    <row r="90" spans="1:9" ht="12.75">
      <c r="A90" s="79" t="s">
        <v>87</v>
      </c>
      <c r="B90" s="258">
        <v>0.037150466045272966</v>
      </c>
      <c r="C90" s="259">
        <v>0.5201065246338216</v>
      </c>
      <c r="D90" s="259">
        <v>0.2415446071904128</v>
      </c>
      <c r="E90" s="260">
        <v>0.20359520639147802</v>
      </c>
      <c r="F90" s="248">
        <v>0.15476291658403432</v>
      </c>
      <c r="G90" s="249">
        <v>0.6489503357225868</v>
      </c>
      <c r="H90" s="249">
        <v>-0.6682343164197135</v>
      </c>
      <c r="I90" s="250">
        <v>0.10420149021163061</v>
      </c>
    </row>
    <row r="91" spans="1:9" ht="12.75">
      <c r="A91" s="79" t="s">
        <v>88</v>
      </c>
      <c r="B91" s="258">
        <v>0.043533236994219654</v>
      </c>
      <c r="C91" s="259">
        <v>0.5370303468208093</v>
      </c>
      <c r="D91" s="259">
        <v>0.22633670520231214</v>
      </c>
      <c r="E91" s="260">
        <v>0.19291907514450868</v>
      </c>
      <c r="F91" s="248">
        <v>-0.5712046024648267</v>
      </c>
      <c r="G91" s="249">
        <v>0.7030346820809275</v>
      </c>
      <c r="H91" s="249">
        <v>0.180840331551968</v>
      </c>
      <c r="I91" s="250">
        <v>-0.33073399498309564</v>
      </c>
    </row>
    <row r="92" spans="1:9" ht="12.75">
      <c r="A92" s="79" t="s">
        <v>89</v>
      </c>
      <c r="B92" s="258">
        <v>0.04389044943820225</v>
      </c>
      <c r="C92" s="259">
        <v>0.49332865168539325</v>
      </c>
      <c r="D92" s="259">
        <v>0.2563202247191011</v>
      </c>
      <c r="E92" s="260">
        <v>0.2033005617977528</v>
      </c>
      <c r="F92" s="248">
        <v>-0.033845453851937685</v>
      </c>
      <c r="G92" s="249">
        <v>0.254300668054358</v>
      </c>
      <c r="H92" s="249">
        <v>-0.03238101984546771</v>
      </c>
      <c r="I92" s="250">
        <v>-0.5040854303120151</v>
      </c>
    </row>
    <row r="93" spans="1:9" ht="12.75">
      <c r="A93" s="79" t="s">
        <v>90</v>
      </c>
      <c r="B93" s="258">
        <v>0.041852181656277826</v>
      </c>
      <c r="C93" s="259">
        <v>0.47350845948352627</v>
      </c>
      <c r="D93" s="259">
        <v>0.26357969723953695</v>
      </c>
      <c r="E93" s="260">
        <v>0.22395369545859306</v>
      </c>
      <c r="F93" s="248">
        <v>-0.39041009421100364</v>
      </c>
      <c r="G93" s="249">
        <v>0.5514149383953004</v>
      </c>
      <c r="H93" s="249">
        <v>-0.5031018739600102</v>
      </c>
      <c r="I93" s="250">
        <v>0.6315004135691221</v>
      </c>
    </row>
    <row r="94" spans="1:9" ht="12.75">
      <c r="A94" s="79" t="s">
        <v>91</v>
      </c>
      <c r="B94" s="258">
        <v>0.03755690440060698</v>
      </c>
      <c r="C94" s="259">
        <v>0.507587253414264</v>
      </c>
      <c r="D94" s="259">
        <v>0.2541729893778452</v>
      </c>
      <c r="E94" s="260">
        <v>0.20106221547799696</v>
      </c>
      <c r="F94" s="248">
        <v>0.3566136461035013</v>
      </c>
      <c r="G94" s="249">
        <v>-0.5211739451871145</v>
      </c>
      <c r="H94" s="249">
        <v>0.5746636041714298</v>
      </c>
      <c r="I94" s="250">
        <v>-0.3721670380165021</v>
      </c>
    </row>
    <row r="95" spans="1:9" ht="12.75">
      <c r="A95" s="79" t="s">
        <v>92</v>
      </c>
      <c r="B95" s="258">
        <v>0.03373741260983901</v>
      </c>
      <c r="C95" s="259">
        <v>0.5228657558848053</v>
      </c>
      <c r="D95" s="259">
        <v>0.24450003206978385</v>
      </c>
      <c r="E95" s="260">
        <v>0.19915335770636905</v>
      </c>
      <c r="F95" s="248">
        <v>-0.016319082090206216</v>
      </c>
      <c r="G95" s="249">
        <v>-0.44242298769412436</v>
      </c>
      <c r="H95" s="249">
        <v>0.6449994779120088</v>
      </c>
      <c r="I95" s="250">
        <v>-0.16060158104795608</v>
      </c>
    </row>
    <row r="96" spans="1:9" ht="12.75">
      <c r="A96" s="79" t="s">
        <v>93</v>
      </c>
      <c r="B96" s="258">
        <v>0.015469260824495654</v>
      </c>
      <c r="C96" s="259">
        <v>0.5244797065624751</v>
      </c>
      <c r="D96" s="259">
        <v>0.23431145841639422</v>
      </c>
      <c r="E96" s="260">
        <v>0.22589905111235148</v>
      </c>
      <c r="F96" s="248">
        <v>-0.06388752957323628</v>
      </c>
      <c r="G96" s="249">
        <v>0.09436899793001663</v>
      </c>
      <c r="H96" s="249">
        <v>0.17583404340138498</v>
      </c>
      <c r="I96" s="250">
        <v>-0.19036782018651277</v>
      </c>
    </row>
    <row r="97" spans="1:9" ht="12.75">
      <c r="A97" s="80" t="s">
        <v>238</v>
      </c>
      <c r="B97" s="258">
        <v>0.024662964417269683</v>
      </c>
      <c r="C97" s="259">
        <v>0.5066098240496625</v>
      </c>
      <c r="D97" s="259">
        <v>0.24737757334380434</v>
      </c>
      <c r="E97" s="260">
        <v>0.22136833641854117</v>
      </c>
      <c r="F97" s="248">
        <v>-0.14552269943708707</v>
      </c>
      <c r="G97" s="249">
        <v>-0.033067436741685</v>
      </c>
      <c r="H97" s="249">
        <v>0.0726059422219788</v>
      </c>
      <c r="I97" s="250">
        <v>0.10785401688455931</v>
      </c>
    </row>
    <row r="98" spans="1:9" ht="12.75">
      <c r="A98" s="79" t="s">
        <v>94</v>
      </c>
      <c r="B98" s="258">
        <v>0.01904028175214616</v>
      </c>
      <c r="C98" s="259">
        <v>0.49900946511116</v>
      </c>
      <c r="D98" s="259">
        <v>0.25486095825078875</v>
      </c>
      <c r="E98" s="260">
        <v>0.2269792354538117</v>
      </c>
      <c r="F98" s="248">
        <v>-0.045876707474033426</v>
      </c>
      <c r="G98" s="249">
        <v>-0.47952273428665815</v>
      </c>
      <c r="H98" s="249">
        <v>0.38305207111565265</v>
      </c>
      <c r="I98" s="250">
        <v>0.13134142743570498</v>
      </c>
    </row>
    <row r="99" spans="1:9" ht="12.75">
      <c r="A99" s="79" t="s">
        <v>95</v>
      </c>
      <c r="B99" s="258">
        <v>0.02862340163715157</v>
      </c>
      <c r="C99" s="259">
        <v>0.5178963137338826</v>
      </c>
      <c r="D99" s="259">
        <v>0.2374939810604034</v>
      </c>
      <c r="E99" s="260">
        <v>0.2160933069391686</v>
      </c>
      <c r="F99" s="248">
        <v>-0.13892231763455026</v>
      </c>
      <c r="G99" s="249">
        <v>0.05085024174588115</v>
      </c>
      <c r="H99" s="249">
        <v>0.037702937900777056</v>
      </c>
      <c r="I99" s="250">
        <v>0.061069475048500244</v>
      </c>
    </row>
    <row r="100" spans="1:9" ht="12.75">
      <c r="A100" s="81" t="s">
        <v>96</v>
      </c>
      <c r="B100" s="258">
        <v>0.021445248320986942</v>
      </c>
      <c r="C100" s="259">
        <v>0.48447813679993085</v>
      </c>
      <c r="D100" s="259">
        <v>0.30899605107658606</v>
      </c>
      <c r="E100" s="260">
        <v>0.18508056380249618</v>
      </c>
      <c r="F100" s="248">
        <v>-1.1586533609735588</v>
      </c>
      <c r="G100" s="249">
        <v>-1.7158573115555409</v>
      </c>
      <c r="H100" s="249">
        <v>1.7423619223235265</v>
      </c>
      <c r="I100" s="250">
        <v>1.132148750205575</v>
      </c>
    </row>
    <row r="101" spans="1:9" ht="12.75">
      <c r="A101" s="81" t="s">
        <v>97</v>
      </c>
      <c r="B101" s="258">
        <v>0.019997538764459758</v>
      </c>
      <c r="C101" s="259">
        <v>0.4565591927147428</v>
      </c>
      <c r="D101" s="259">
        <v>0.32442160964804334</v>
      </c>
      <c r="E101" s="260">
        <v>0.1990216588727541</v>
      </c>
      <c r="F101" s="248">
        <v>-1.6534816262207324</v>
      </c>
      <c r="G101" s="249">
        <v>-1.9748727253195042</v>
      </c>
      <c r="H101" s="249">
        <v>2.112599044774738</v>
      </c>
      <c r="I101" s="250">
        <v>1.5157553067654983</v>
      </c>
    </row>
    <row r="102" spans="1:9" ht="12.75">
      <c r="A102" s="81" t="s">
        <v>98</v>
      </c>
      <c r="B102" s="258">
        <v>0.04600295788900132</v>
      </c>
      <c r="C102" s="259">
        <v>0.42017591655639447</v>
      </c>
      <c r="D102" s="259">
        <v>0.28637035883863937</v>
      </c>
      <c r="E102" s="260">
        <v>0.2474507667159648</v>
      </c>
      <c r="F102" s="248">
        <v>-1.1487052711993537</v>
      </c>
      <c r="G102" s="249">
        <v>-0.24775940038273547</v>
      </c>
      <c r="H102" s="249">
        <v>0.9358208467604545</v>
      </c>
      <c r="I102" s="250">
        <v>0.4606438248216299</v>
      </c>
    </row>
    <row r="103" spans="1:9" ht="13.5" thickBot="1">
      <c r="A103" s="82" t="s">
        <v>99</v>
      </c>
      <c r="B103" s="261">
        <v>0.04415411278496201</v>
      </c>
      <c r="C103" s="262">
        <v>0.5023196907079056</v>
      </c>
      <c r="D103" s="262">
        <v>0.29637381682442343</v>
      </c>
      <c r="E103" s="263">
        <v>0.15715237968270898</v>
      </c>
      <c r="F103" s="251">
        <v>-1.9325880922101815</v>
      </c>
      <c r="G103" s="252">
        <v>-1.3006230945038944</v>
      </c>
      <c r="H103" s="252">
        <v>1.9550176360843774</v>
      </c>
      <c r="I103" s="253">
        <v>1.2781935506297</v>
      </c>
    </row>
    <row r="104" spans="1:9" ht="4.5" customHeight="1" thickBot="1">
      <c r="A104" s="8"/>
      <c r="B104" s="264"/>
      <c r="C104" s="264"/>
      <c r="D104" s="264"/>
      <c r="E104" s="264"/>
      <c r="F104" s="254"/>
      <c r="G104" s="254"/>
      <c r="H104" s="254"/>
      <c r="I104" s="254"/>
    </row>
    <row r="105" spans="1:9" s="24" customFormat="1" ht="12.75">
      <c r="A105" s="73" t="s">
        <v>113</v>
      </c>
      <c r="B105" s="265">
        <v>0.031028146810604163</v>
      </c>
      <c r="C105" s="266">
        <v>0.4996720143608336</v>
      </c>
      <c r="D105" s="266">
        <v>0.2505307724590811</v>
      </c>
      <c r="E105" s="267">
        <v>0.2190723649175275</v>
      </c>
      <c r="F105" s="245">
        <v>-0.02439088177846223</v>
      </c>
      <c r="G105" s="246">
        <v>-0.2835119553791954</v>
      </c>
      <c r="H105" s="246">
        <v>0.1708687169476003</v>
      </c>
      <c r="I105" s="247">
        <v>0.16736397501468936</v>
      </c>
    </row>
    <row r="106" spans="1:9" s="24" customFormat="1" ht="12.75">
      <c r="A106" s="74" t="s">
        <v>104</v>
      </c>
      <c r="B106" s="268">
        <v>0.03416229184671147</v>
      </c>
      <c r="C106" s="269">
        <v>0.4819288763914507</v>
      </c>
      <c r="D106" s="269">
        <v>0.3042488423387981</v>
      </c>
      <c r="E106" s="270">
        <v>0.1796599894230397</v>
      </c>
      <c r="F106" s="248">
        <v>-1.6568721220955756</v>
      </c>
      <c r="G106" s="249">
        <v>-1.488183650801883</v>
      </c>
      <c r="H106" s="249">
        <v>1.8649152857623308</v>
      </c>
      <c r="I106" s="250">
        <v>1.2801404871351258</v>
      </c>
    </row>
    <row r="107" spans="1:9" s="24" customFormat="1" ht="13.5" thickBot="1">
      <c r="A107" s="75" t="s">
        <v>103</v>
      </c>
      <c r="B107" s="271">
        <v>0.0314050804731433</v>
      </c>
      <c r="C107" s="272">
        <v>0.49753810354857475</v>
      </c>
      <c r="D107" s="272">
        <v>0.2569912739965096</v>
      </c>
      <c r="E107" s="273">
        <v>0.21433236377738996</v>
      </c>
      <c r="F107" s="251">
        <v>-0.22957173551746424</v>
      </c>
      <c r="G107" s="252">
        <v>-0.4258039648729728</v>
      </c>
      <c r="H107" s="252">
        <v>0.3578844152675953</v>
      </c>
      <c r="I107" s="253">
        <v>0.32417346468459896</v>
      </c>
    </row>
    <row r="108" spans="1:9" ht="12.75">
      <c r="A108" s="30"/>
      <c r="B108" s="30"/>
      <c r="C108" s="30"/>
      <c r="D108" s="30"/>
      <c r="E108" s="30"/>
      <c r="F108" s="244"/>
      <c r="G108" s="244"/>
      <c r="H108" s="244"/>
      <c r="I108" s="244"/>
    </row>
    <row r="110" ht="12.75"/>
    <row r="111" ht="12.75"/>
    <row r="112" ht="12.75"/>
    <row r="113" ht="12.75"/>
    <row r="114" ht="12.75"/>
    <row r="115" ht="12.75"/>
    <row r="116" ht="12.75"/>
    <row r="117" ht="12.75"/>
    <row r="118" ht="12.75"/>
    <row r="119" ht="12.75"/>
    <row r="120" ht="12.75"/>
    <row r="121" ht="12.75"/>
  </sheetData>
  <mergeCells count="4">
    <mergeCell ref="A2:A3"/>
    <mergeCell ref="B2:E2"/>
    <mergeCell ref="F2:I2"/>
    <mergeCell ref="A1:I1"/>
  </mergeCells>
  <conditionalFormatting sqref="F4:I108">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2" r:id="rId3"/>
  <headerFooter alignWithMargins="0">
    <oddHeader>&amp;C&amp;9Rapport du Gouvernement au Parlement sur les dépenses des départements relatives au RMI &amp;10 
&amp;8- Année 2005 -</oddHeader>
    <oddFooter>&amp;C&amp;8page &amp;P / &amp;N</oddFooter>
  </headerFooter>
  <rowBreaks count="1" manualBreakCount="1">
    <brk id="64" max="8" man="1"/>
  </rowBreaks>
  <legacyDrawing r:id="rId2"/>
  <oleObjects>
    <oleObject progId="Word.Document.8" shapeId="1730696" r:id="rId1"/>
  </oleObjects>
</worksheet>
</file>

<file path=xl/worksheets/sheet2.xml><?xml version="1.0" encoding="utf-8"?>
<worksheet xmlns="http://schemas.openxmlformats.org/spreadsheetml/2006/main" xmlns:r="http://schemas.openxmlformats.org/officeDocument/2006/relationships">
  <sheetPr codeName="Feuil2"/>
  <dimension ref="A2:H63"/>
  <sheetViews>
    <sheetView workbookViewId="0" topLeftCell="A16">
      <selection activeCell="A16" sqref="A16"/>
    </sheetView>
  </sheetViews>
  <sheetFormatPr defaultColWidth="11.421875" defaultRowHeight="12.75"/>
  <cols>
    <col min="1" max="5" width="11.421875" style="238" customWidth="1"/>
    <col min="6" max="6" width="13.140625" style="238" customWidth="1"/>
    <col min="7" max="7" width="8.8515625" style="238" customWidth="1"/>
    <col min="8" max="8" width="7.140625" style="322" customWidth="1"/>
    <col min="9" max="16384" width="11.421875" style="238" customWidth="1"/>
  </cols>
  <sheetData>
    <row r="1" ht="10.5" customHeight="1" thickBot="1"/>
    <row r="2" spans="1:8" ht="16.5" thickBot="1">
      <c r="A2" s="636" t="s">
        <v>402</v>
      </c>
      <c r="B2" s="637"/>
      <c r="C2" s="637"/>
      <c r="D2" s="637"/>
      <c r="E2" s="637"/>
      <c r="F2" s="637"/>
      <c r="G2" s="637"/>
      <c r="H2" s="638"/>
    </row>
    <row r="3" ht="14.25" customHeight="1"/>
    <row r="4" ht="15.75" hidden="1"/>
    <row r="5" spans="1:8" ht="15.75" customHeight="1">
      <c r="A5" s="639" t="s">
        <v>403</v>
      </c>
      <c r="B5" s="640"/>
      <c r="C5" s="640"/>
      <c r="D5" s="640"/>
      <c r="E5" s="640"/>
      <c r="F5" s="640"/>
      <c r="G5" s="641"/>
      <c r="H5" s="323" t="s">
        <v>404</v>
      </c>
    </row>
    <row r="7" spans="1:8" ht="33" customHeight="1">
      <c r="A7" s="644" t="s">
        <v>405</v>
      </c>
      <c r="B7" s="645"/>
      <c r="C7" s="645"/>
      <c r="D7" s="645"/>
      <c r="E7" s="645"/>
      <c r="F7" s="645"/>
      <c r="G7" s="646"/>
      <c r="H7" s="323" t="s">
        <v>406</v>
      </c>
    </row>
    <row r="8" spans="1:7" ht="10.5" customHeight="1">
      <c r="A8" s="239"/>
      <c r="B8" s="239"/>
      <c r="C8" s="239"/>
      <c r="D8" s="239"/>
      <c r="E8" s="239"/>
      <c r="F8" s="239"/>
      <c r="G8" s="239"/>
    </row>
    <row r="9" spans="1:7" ht="15.75">
      <c r="A9" s="643" t="s">
        <v>394</v>
      </c>
      <c r="B9" s="643"/>
      <c r="C9" s="643"/>
      <c r="D9" s="643"/>
      <c r="E9" s="643"/>
      <c r="F9" s="643"/>
      <c r="G9" s="643"/>
    </row>
    <row r="10" spans="1:7" ht="9.75" customHeight="1">
      <c r="A10" s="240"/>
      <c r="B10" s="240"/>
      <c r="C10" s="240"/>
      <c r="D10" s="240"/>
      <c r="E10" s="240"/>
      <c r="F10" s="240"/>
      <c r="G10" s="240"/>
    </row>
    <row r="11" spans="1:7" ht="15.75">
      <c r="A11" s="643" t="s">
        <v>392</v>
      </c>
      <c r="B11" s="643"/>
      <c r="C11" s="643"/>
      <c r="D11" s="643"/>
      <c r="E11" s="643"/>
      <c r="F11" s="643"/>
      <c r="G11" s="643"/>
    </row>
    <row r="12" spans="1:7" ht="10.5" customHeight="1">
      <c r="A12" s="240"/>
      <c r="B12" s="240"/>
      <c r="C12" s="240"/>
      <c r="D12" s="240"/>
      <c r="E12" s="240"/>
      <c r="F12" s="240"/>
      <c r="G12" s="240"/>
    </row>
    <row r="13" spans="1:7" ht="15.75">
      <c r="A13" s="643" t="s">
        <v>393</v>
      </c>
      <c r="B13" s="643"/>
      <c r="C13" s="643"/>
      <c r="D13" s="643"/>
      <c r="E13" s="643"/>
      <c r="F13" s="643"/>
      <c r="G13" s="643"/>
    </row>
    <row r="14" spans="1:7" ht="10.5" customHeight="1">
      <c r="A14" s="240"/>
      <c r="B14" s="240"/>
      <c r="C14" s="240"/>
      <c r="D14" s="240"/>
      <c r="E14" s="240"/>
      <c r="F14" s="240"/>
      <c r="G14" s="240"/>
    </row>
    <row r="15" spans="1:7" ht="15.75">
      <c r="A15" s="643" t="s">
        <v>395</v>
      </c>
      <c r="B15" s="643"/>
      <c r="C15" s="643"/>
      <c r="D15" s="643"/>
      <c r="E15" s="643"/>
      <c r="F15" s="643"/>
      <c r="G15" s="643"/>
    </row>
    <row r="16" spans="1:7" ht="10.5" customHeight="1">
      <c r="A16" s="240"/>
      <c r="B16" s="240"/>
      <c r="C16" s="240"/>
      <c r="D16" s="240"/>
      <c r="E16" s="240"/>
      <c r="F16" s="240"/>
      <c r="G16" s="240"/>
    </row>
    <row r="17" spans="1:7" ht="15.75">
      <c r="A17" s="643" t="s">
        <v>396</v>
      </c>
      <c r="B17" s="643"/>
      <c r="C17" s="643"/>
      <c r="D17" s="643"/>
      <c r="E17" s="643"/>
      <c r="F17" s="643"/>
      <c r="G17" s="643"/>
    </row>
    <row r="18" spans="1:7" ht="15.75">
      <c r="A18" s="240"/>
      <c r="B18" s="240"/>
      <c r="C18" s="240"/>
      <c r="D18" s="240"/>
      <c r="E18" s="240"/>
      <c r="F18" s="240"/>
      <c r="G18" s="240"/>
    </row>
    <row r="19" spans="1:8" ht="24" customHeight="1">
      <c r="A19" s="644" t="s">
        <v>407</v>
      </c>
      <c r="B19" s="645"/>
      <c r="C19" s="645"/>
      <c r="D19" s="645"/>
      <c r="E19" s="645"/>
      <c r="F19" s="645"/>
      <c r="G19" s="646"/>
      <c r="H19" s="323" t="s">
        <v>408</v>
      </c>
    </row>
    <row r="20" ht="10.5" customHeight="1"/>
    <row r="21" spans="1:7" ht="18" customHeight="1">
      <c r="A21" s="643" t="s">
        <v>499</v>
      </c>
      <c r="B21" s="643"/>
      <c r="C21" s="643"/>
      <c r="D21" s="643"/>
      <c r="E21" s="643"/>
      <c r="F21" s="643"/>
      <c r="G21" s="643"/>
    </row>
    <row r="22" spans="1:7" ht="9.75" customHeight="1">
      <c r="A22" s="326"/>
      <c r="B22" s="327"/>
      <c r="C22" s="240"/>
      <c r="D22" s="240"/>
      <c r="E22" s="240"/>
      <c r="F22" s="240"/>
      <c r="G22" s="240"/>
    </row>
    <row r="23" spans="1:7" ht="15.75">
      <c r="A23" s="643" t="s">
        <v>382</v>
      </c>
      <c r="B23" s="643"/>
      <c r="C23" s="643"/>
      <c r="D23" s="643"/>
      <c r="E23" s="643"/>
      <c r="F23" s="643"/>
      <c r="G23" s="643"/>
    </row>
    <row r="24" spans="1:7" ht="10.5" customHeight="1">
      <c r="A24" s="240"/>
      <c r="B24" s="240"/>
      <c r="C24" s="240"/>
      <c r="D24" s="240"/>
      <c r="E24" s="240"/>
      <c r="F24" s="240"/>
      <c r="G24" s="240"/>
    </row>
    <row r="25" spans="1:7" ht="28.5" customHeight="1">
      <c r="A25" s="643" t="s">
        <v>501</v>
      </c>
      <c r="B25" s="643"/>
      <c r="C25" s="643"/>
      <c r="D25" s="643"/>
      <c r="E25" s="643"/>
      <c r="F25" s="643"/>
      <c r="G25" s="643"/>
    </row>
    <row r="26" ht="9.75" customHeight="1"/>
    <row r="27" spans="1:7" ht="15.75">
      <c r="A27" s="643" t="s">
        <v>500</v>
      </c>
      <c r="B27" s="643"/>
      <c r="C27" s="643"/>
      <c r="D27" s="643"/>
      <c r="E27" s="643"/>
      <c r="F27" s="643"/>
      <c r="G27" s="643"/>
    </row>
    <row r="29" spans="1:8" ht="26.25" customHeight="1">
      <c r="A29" s="644" t="s">
        <v>409</v>
      </c>
      <c r="B29" s="645"/>
      <c r="C29" s="645"/>
      <c r="D29" s="645"/>
      <c r="E29" s="645"/>
      <c r="F29" s="645"/>
      <c r="G29" s="646"/>
      <c r="H29" s="323" t="s">
        <v>507</v>
      </c>
    </row>
    <row r="30" ht="10.5" customHeight="1"/>
    <row r="31" spans="1:7" ht="15.75">
      <c r="A31" s="643" t="s">
        <v>360</v>
      </c>
      <c r="B31" s="643"/>
      <c r="C31" s="643"/>
      <c r="D31" s="643"/>
      <c r="E31" s="643"/>
      <c r="F31" s="643"/>
      <c r="G31" s="643"/>
    </row>
    <row r="32" ht="10.5" customHeight="1"/>
    <row r="33" spans="1:7" ht="15.75">
      <c r="A33" s="643" t="s">
        <v>361</v>
      </c>
      <c r="B33" s="643"/>
      <c r="C33" s="643"/>
      <c r="D33" s="643"/>
      <c r="E33" s="643"/>
      <c r="F33" s="643"/>
      <c r="G33" s="643"/>
    </row>
    <row r="34" ht="10.5" customHeight="1"/>
    <row r="35" spans="1:7" ht="15.75">
      <c r="A35" s="643" t="s">
        <v>374</v>
      </c>
      <c r="B35" s="643"/>
      <c r="C35" s="643"/>
      <c r="D35" s="643"/>
      <c r="E35" s="643"/>
      <c r="F35" s="643"/>
      <c r="G35" s="643"/>
    </row>
    <row r="37" spans="1:8" ht="24" customHeight="1">
      <c r="A37" s="644" t="s">
        <v>410</v>
      </c>
      <c r="B37" s="645"/>
      <c r="C37" s="645"/>
      <c r="D37" s="645"/>
      <c r="E37" s="645"/>
      <c r="F37" s="645"/>
      <c r="G37" s="646"/>
      <c r="H37" s="323" t="s">
        <v>508</v>
      </c>
    </row>
    <row r="38" ht="10.5" customHeight="1"/>
    <row r="39" spans="1:7" ht="15.75">
      <c r="A39" s="634" t="s">
        <v>362</v>
      </c>
      <c r="B39" s="634"/>
      <c r="C39" s="634"/>
      <c r="D39" s="634"/>
      <c r="E39" s="634"/>
      <c r="F39" s="634"/>
      <c r="G39" s="634"/>
    </row>
    <row r="40" spans="1:5" ht="10.5" customHeight="1" hidden="1">
      <c r="A40" s="642"/>
      <c r="B40" s="642"/>
      <c r="C40" s="642"/>
      <c r="D40" s="642"/>
      <c r="E40" s="642"/>
    </row>
    <row r="41" spans="1:7" ht="15.75" customHeight="1" hidden="1">
      <c r="A41" s="634" t="s">
        <v>363</v>
      </c>
      <c r="B41" s="634"/>
      <c r="C41" s="634"/>
      <c r="D41" s="634"/>
      <c r="E41" s="634"/>
      <c r="F41" s="634"/>
      <c r="G41" s="634"/>
    </row>
    <row r="42" spans="1:7" ht="13.5" customHeight="1">
      <c r="A42" s="634"/>
      <c r="B42" s="634"/>
      <c r="C42" s="634"/>
      <c r="D42" s="634"/>
      <c r="E42" s="634"/>
      <c r="F42" s="634"/>
      <c r="G42" s="634"/>
    </row>
    <row r="43" spans="1:7" ht="6.75" customHeight="1">
      <c r="A43" s="634"/>
      <c r="B43" s="634"/>
      <c r="C43" s="634"/>
      <c r="D43" s="634"/>
      <c r="E43" s="634"/>
      <c r="F43" s="634"/>
      <c r="G43" s="634"/>
    </row>
    <row r="44" spans="1:5" ht="12.75" customHeight="1">
      <c r="A44" s="241" t="s">
        <v>375</v>
      </c>
      <c r="B44" s="307" t="s">
        <v>376</v>
      </c>
      <c r="C44" s="307"/>
      <c r="D44" s="307"/>
      <c r="E44" s="307"/>
    </row>
    <row r="45" spans="1:5" ht="15.75">
      <c r="A45" s="241" t="s">
        <v>377</v>
      </c>
      <c r="B45" s="307" t="s">
        <v>378</v>
      </c>
      <c r="C45" s="307"/>
      <c r="D45" s="307"/>
      <c r="E45" s="307"/>
    </row>
    <row r="46" spans="1:7" ht="9.75" customHeight="1">
      <c r="A46" s="634" t="s">
        <v>587</v>
      </c>
      <c r="B46" s="634"/>
      <c r="C46" s="634"/>
      <c r="D46" s="634"/>
      <c r="E46" s="634"/>
      <c r="F46" s="634"/>
      <c r="G46" s="634"/>
    </row>
    <row r="47" spans="1:7" ht="12.75" customHeight="1">
      <c r="A47" s="634"/>
      <c r="B47" s="634"/>
      <c r="C47" s="634"/>
      <c r="D47" s="634"/>
      <c r="E47" s="634"/>
      <c r="F47" s="634"/>
      <c r="G47" s="634"/>
    </row>
    <row r="48" spans="1:5" ht="15" customHeight="1">
      <c r="A48" s="241" t="s">
        <v>366</v>
      </c>
      <c r="B48" s="634" t="s">
        <v>369</v>
      </c>
      <c r="C48" s="634"/>
      <c r="D48" s="634"/>
      <c r="E48" s="242"/>
    </row>
    <row r="49" spans="1:5" ht="15" customHeight="1">
      <c r="A49" s="241" t="s">
        <v>367</v>
      </c>
      <c r="B49" s="634" t="s">
        <v>364</v>
      </c>
      <c r="C49" s="634"/>
      <c r="D49" s="634"/>
      <c r="E49" s="242"/>
    </row>
    <row r="50" spans="1:5" ht="15" customHeight="1">
      <c r="A50" s="241" t="s">
        <v>368</v>
      </c>
      <c r="B50" s="634" t="s">
        <v>365</v>
      </c>
      <c r="C50" s="634"/>
      <c r="D50" s="634"/>
      <c r="E50" s="242"/>
    </row>
    <row r="51" spans="1:5" ht="5.25" customHeight="1">
      <c r="A51" s="642"/>
      <c r="B51" s="642"/>
      <c r="C51" s="642"/>
      <c r="D51" s="642"/>
      <c r="E51" s="642"/>
    </row>
    <row r="52" spans="1:7" ht="15.75">
      <c r="A52" s="634" t="s">
        <v>502</v>
      </c>
      <c r="B52" s="634"/>
      <c r="C52" s="634"/>
      <c r="D52" s="634"/>
      <c r="E52" s="634"/>
      <c r="F52" s="634"/>
      <c r="G52" s="634"/>
    </row>
    <row r="53" spans="1:7" ht="1.5" customHeight="1">
      <c r="A53" s="634"/>
      <c r="B53" s="634"/>
      <c r="C53" s="634"/>
      <c r="D53" s="634"/>
      <c r="E53" s="634"/>
      <c r="F53" s="634"/>
      <c r="G53" s="634"/>
    </row>
    <row r="54" spans="1:7" ht="7.5" customHeight="1">
      <c r="A54" s="635"/>
      <c r="B54" s="635"/>
      <c r="C54" s="635"/>
      <c r="D54" s="635"/>
      <c r="E54" s="635"/>
      <c r="F54" s="240"/>
      <c r="G54" s="240"/>
    </row>
    <row r="55" spans="1:7" ht="15.75">
      <c r="A55" s="634" t="s">
        <v>503</v>
      </c>
      <c r="B55" s="634"/>
      <c r="C55" s="634"/>
      <c r="D55" s="634"/>
      <c r="E55" s="634"/>
      <c r="F55" s="634"/>
      <c r="G55" s="634"/>
    </row>
    <row r="56" spans="1:7" ht="1.5" customHeight="1">
      <c r="A56" s="634"/>
      <c r="B56" s="634"/>
      <c r="C56" s="634"/>
      <c r="D56" s="634"/>
      <c r="E56" s="634"/>
      <c r="F56" s="634"/>
      <c r="G56" s="634"/>
    </row>
    <row r="57" spans="1:7" ht="7.5" customHeight="1">
      <c r="A57" s="635"/>
      <c r="B57" s="635"/>
      <c r="C57" s="635"/>
      <c r="D57" s="635"/>
      <c r="E57" s="635"/>
      <c r="F57" s="240"/>
      <c r="G57" s="240"/>
    </row>
    <row r="58" spans="1:7" ht="15.75">
      <c r="A58" s="634" t="s">
        <v>504</v>
      </c>
      <c r="B58" s="634"/>
      <c r="C58" s="634"/>
      <c r="D58" s="634"/>
      <c r="E58" s="634"/>
      <c r="F58" s="634"/>
      <c r="G58" s="634"/>
    </row>
    <row r="59" spans="1:7" ht="1.5" customHeight="1">
      <c r="A59" s="634"/>
      <c r="B59" s="634"/>
      <c r="C59" s="634"/>
      <c r="D59" s="634"/>
      <c r="E59" s="634"/>
      <c r="F59" s="634"/>
      <c r="G59" s="634"/>
    </row>
    <row r="60" spans="1:7" ht="7.5" customHeight="1">
      <c r="A60" s="635"/>
      <c r="B60" s="635"/>
      <c r="C60" s="635"/>
      <c r="D60" s="635"/>
      <c r="E60" s="635"/>
      <c r="F60" s="240"/>
      <c r="G60" s="240"/>
    </row>
    <row r="61" spans="1:7" ht="15.75">
      <c r="A61" s="634" t="s">
        <v>505</v>
      </c>
      <c r="B61" s="634"/>
      <c r="C61" s="634"/>
      <c r="D61" s="634"/>
      <c r="E61" s="634"/>
      <c r="F61" s="634"/>
      <c r="G61" s="634"/>
    </row>
    <row r="62" spans="1:7" ht="1.5" customHeight="1">
      <c r="A62" s="634"/>
      <c r="B62" s="634"/>
      <c r="C62" s="634"/>
      <c r="D62" s="634"/>
      <c r="E62" s="634"/>
      <c r="F62" s="634"/>
      <c r="G62" s="634"/>
    </row>
    <row r="63" spans="1:5" ht="7.5" customHeight="1">
      <c r="A63" s="633"/>
      <c r="B63" s="633"/>
      <c r="C63" s="633"/>
      <c r="D63" s="633"/>
      <c r="E63" s="633"/>
    </row>
  </sheetData>
  <mergeCells count="34">
    <mergeCell ref="A25:G25"/>
    <mergeCell ref="A54:E54"/>
    <mergeCell ref="A7:G7"/>
    <mergeCell ref="A19:G19"/>
    <mergeCell ref="A21:G21"/>
    <mergeCell ref="A9:G9"/>
    <mergeCell ref="A11:G11"/>
    <mergeCell ref="A13:G13"/>
    <mergeCell ref="A15:G15"/>
    <mergeCell ref="A17:G17"/>
    <mergeCell ref="A31:G31"/>
    <mergeCell ref="A33:G33"/>
    <mergeCell ref="A35:G35"/>
    <mergeCell ref="A37:G37"/>
    <mergeCell ref="A2:H2"/>
    <mergeCell ref="A5:G5"/>
    <mergeCell ref="A40:E40"/>
    <mergeCell ref="A51:E51"/>
    <mergeCell ref="A41:G43"/>
    <mergeCell ref="A39:G39"/>
    <mergeCell ref="A46:G47"/>
    <mergeCell ref="A23:G23"/>
    <mergeCell ref="A27:G27"/>
    <mergeCell ref="A29:G29"/>
    <mergeCell ref="A63:E63"/>
    <mergeCell ref="B50:D50"/>
    <mergeCell ref="B48:D48"/>
    <mergeCell ref="B49:D49"/>
    <mergeCell ref="A58:G59"/>
    <mergeCell ref="A55:G56"/>
    <mergeCell ref="A52:G53"/>
    <mergeCell ref="A61:G62"/>
    <mergeCell ref="A57:E57"/>
    <mergeCell ref="A60:E6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68" r:id="rId1"/>
  <headerFooter alignWithMargins="0">
    <oddFooter>&amp;R2</oddFooter>
  </headerFooter>
  <rowBreaks count="1" manualBreakCount="1">
    <brk id="63" max="255" man="1"/>
  </rowBreaks>
</worksheet>
</file>

<file path=xl/worksheets/sheet20.xml><?xml version="1.0" encoding="utf-8"?>
<worksheet xmlns="http://schemas.openxmlformats.org/spreadsheetml/2006/main" xmlns:r="http://schemas.openxmlformats.org/officeDocument/2006/relationships">
  <dimension ref="A1:F115"/>
  <sheetViews>
    <sheetView zoomScaleSheetLayoutView="75" workbookViewId="0" topLeftCell="A1">
      <selection activeCell="A1" sqref="A1:E1"/>
    </sheetView>
  </sheetViews>
  <sheetFormatPr defaultColWidth="11.421875" defaultRowHeight="12.75"/>
  <cols>
    <col min="1" max="1" width="39.7109375" style="404" customWidth="1"/>
    <col min="2" max="2" width="17.7109375" style="404" customWidth="1"/>
    <col min="3" max="3" width="17.421875" style="404" customWidth="1"/>
    <col min="4" max="5" width="17.7109375" style="404" customWidth="1"/>
  </cols>
  <sheetData>
    <row r="1" spans="1:5" ht="30" customHeight="1" thickBot="1">
      <c r="A1" s="648" t="s">
        <v>484</v>
      </c>
      <c r="B1" s="649"/>
      <c r="C1" s="649"/>
      <c r="D1" s="649"/>
      <c r="E1" s="650"/>
    </row>
    <row r="2" spans="1:5" ht="91.5" customHeight="1" thickBot="1">
      <c r="A2" s="515" t="s">
        <v>111</v>
      </c>
      <c r="B2" s="516" t="s">
        <v>509</v>
      </c>
      <c r="C2" s="517" t="s">
        <v>481</v>
      </c>
      <c r="D2" s="518" t="s">
        <v>510</v>
      </c>
      <c r="E2" s="519" t="s">
        <v>511</v>
      </c>
    </row>
    <row r="3" spans="1:5" ht="12.75">
      <c r="A3" s="483" t="s">
        <v>3</v>
      </c>
      <c r="B3" s="520">
        <v>4432</v>
      </c>
      <c r="C3" s="521">
        <v>688</v>
      </c>
      <c r="D3" s="522">
        <v>0.1552346570397112</v>
      </c>
      <c r="E3" s="523">
        <v>0.2632687982045939</v>
      </c>
    </row>
    <row r="4" spans="1:5" ht="12.75">
      <c r="A4" s="92" t="s">
        <v>4</v>
      </c>
      <c r="B4" s="149">
        <v>9420</v>
      </c>
      <c r="C4" s="524">
        <v>1489</v>
      </c>
      <c r="D4" s="525">
        <v>0.15806794055201698</v>
      </c>
      <c r="E4" s="526">
        <v>-0.14758908038176033</v>
      </c>
    </row>
    <row r="5" spans="1:5" ht="12.75">
      <c r="A5" s="92" t="s">
        <v>5</v>
      </c>
      <c r="B5" s="149">
        <v>6242</v>
      </c>
      <c r="C5" s="524">
        <v>812</v>
      </c>
      <c r="D5" s="525">
        <v>0.1300865107337392</v>
      </c>
      <c r="E5" s="526">
        <v>-0.7144992846213061</v>
      </c>
    </row>
    <row r="6" spans="1:5" ht="12.75">
      <c r="A6" s="92" t="s">
        <v>6</v>
      </c>
      <c r="B6" s="149">
        <v>2395</v>
      </c>
      <c r="C6" s="524">
        <v>404</v>
      </c>
      <c r="D6" s="525">
        <v>0.1686847599164927</v>
      </c>
      <c r="E6" s="526">
        <v>1.4904691187970358</v>
      </c>
    </row>
    <row r="7" spans="1:5" ht="12.75">
      <c r="A7" s="92" t="s">
        <v>7</v>
      </c>
      <c r="B7" s="149">
        <v>1307</v>
      </c>
      <c r="C7" s="524">
        <v>251</v>
      </c>
      <c r="D7" s="525">
        <v>0.19204284621270085</v>
      </c>
      <c r="E7" s="526">
        <v>0.9566961968327847</v>
      </c>
    </row>
    <row r="8" spans="1:5" ht="12.75">
      <c r="A8" s="92" t="s">
        <v>384</v>
      </c>
      <c r="B8" s="149">
        <v>17535</v>
      </c>
      <c r="C8" s="524">
        <v>2263</v>
      </c>
      <c r="D8" s="525">
        <v>0.12905617336755063</v>
      </c>
      <c r="E8" s="526">
        <v>0.614536985253139</v>
      </c>
    </row>
    <row r="9" spans="1:5" ht="12.75">
      <c r="A9" s="92" t="s">
        <v>8</v>
      </c>
      <c r="B9" s="149">
        <v>4572</v>
      </c>
      <c r="C9" s="524">
        <v>716</v>
      </c>
      <c r="D9" s="525">
        <v>0.15660542432195976</v>
      </c>
      <c r="E9" s="526">
        <v>-0.524693698019521</v>
      </c>
    </row>
    <row r="10" spans="1:5" ht="12.75">
      <c r="A10" s="92" t="s">
        <v>9</v>
      </c>
      <c r="B10" s="149">
        <v>7090</v>
      </c>
      <c r="C10" s="524">
        <v>774</v>
      </c>
      <c r="D10" s="525">
        <v>0.10916784203102962</v>
      </c>
      <c r="E10" s="526">
        <v>-0.9223818430623393</v>
      </c>
    </row>
    <row r="11" spans="1:5" ht="12.75">
      <c r="A11" s="92" t="s">
        <v>10</v>
      </c>
      <c r="B11" s="149">
        <v>3807</v>
      </c>
      <c r="C11" s="524">
        <v>463</v>
      </c>
      <c r="D11" s="525">
        <v>0.1216180719726819</v>
      </c>
      <c r="E11" s="526">
        <v>0.5579835116601178</v>
      </c>
    </row>
    <row r="12" spans="1:5" ht="12.75">
      <c r="A12" s="92" t="s">
        <v>11</v>
      </c>
      <c r="B12" s="149">
        <v>5481</v>
      </c>
      <c r="C12" s="524">
        <v>697</v>
      </c>
      <c r="D12" s="525">
        <v>0.1271665754424375</v>
      </c>
      <c r="E12" s="526">
        <v>-0.8100065273794477</v>
      </c>
    </row>
    <row r="13" spans="1:5" ht="12.75">
      <c r="A13" s="92" t="s">
        <v>12</v>
      </c>
      <c r="B13" s="149">
        <v>10620</v>
      </c>
      <c r="C13" s="524">
        <v>1168</v>
      </c>
      <c r="D13" s="525">
        <v>0.10998116760828625</v>
      </c>
      <c r="E13" s="526">
        <v>1.7265935820206773</v>
      </c>
    </row>
    <row r="14" spans="1:5" ht="12.75">
      <c r="A14" s="92" t="s">
        <v>13</v>
      </c>
      <c r="B14" s="149">
        <v>2499</v>
      </c>
      <c r="C14" s="524">
        <v>397</v>
      </c>
      <c r="D14" s="525">
        <v>0.15886354541816727</v>
      </c>
      <c r="E14" s="526">
        <v>-2.676255687460169</v>
      </c>
    </row>
    <row r="15" spans="1:5" ht="12.75">
      <c r="A15" s="92" t="s">
        <v>14</v>
      </c>
      <c r="B15" s="149">
        <v>70459</v>
      </c>
      <c r="C15" s="524">
        <v>6081</v>
      </c>
      <c r="D15" s="525">
        <v>0.08630551100640088</v>
      </c>
      <c r="E15" s="526">
        <v>0.8283638536348601</v>
      </c>
    </row>
    <row r="16" spans="1:5" ht="12.75">
      <c r="A16" s="92" t="s">
        <v>15</v>
      </c>
      <c r="B16" s="149">
        <v>10850</v>
      </c>
      <c r="C16" s="524">
        <v>1752</v>
      </c>
      <c r="D16" s="525">
        <v>0.1614746543778802</v>
      </c>
      <c r="E16" s="526">
        <v>1.087681797628595</v>
      </c>
    </row>
    <row r="17" spans="1:5" ht="12.75">
      <c r="A17" s="92" t="s">
        <v>16</v>
      </c>
      <c r="B17" s="149">
        <v>1626</v>
      </c>
      <c r="C17" s="524">
        <v>273</v>
      </c>
      <c r="D17" s="525">
        <v>0.16789667896678967</v>
      </c>
      <c r="E17" s="526">
        <v>-1.4531630978298793</v>
      </c>
    </row>
    <row r="18" spans="1:5" ht="12.75">
      <c r="A18" s="92" t="s">
        <v>17</v>
      </c>
      <c r="B18" s="149">
        <v>6682</v>
      </c>
      <c r="C18" s="524">
        <v>771</v>
      </c>
      <c r="D18" s="525">
        <v>0.11538461538461539</v>
      </c>
      <c r="E18" s="526">
        <v>-1.2520571624773547</v>
      </c>
    </row>
    <row r="19" spans="1:5" ht="12.75">
      <c r="A19" s="92" t="s">
        <v>380</v>
      </c>
      <c r="B19" s="149">
        <v>11783</v>
      </c>
      <c r="C19" s="524">
        <v>1481</v>
      </c>
      <c r="D19" s="525">
        <v>0.12568955274548077</v>
      </c>
      <c r="E19" s="526">
        <v>-0.8034383149745833</v>
      </c>
    </row>
    <row r="20" spans="1:5" ht="12.75">
      <c r="A20" s="92" t="s">
        <v>18</v>
      </c>
      <c r="B20" s="149">
        <v>6448</v>
      </c>
      <c r="C20" s="524">
        <v>734</v>
      </c>
      <c r="D20" s="525">
        <v>0.11383374689826303</v>
      </c>
      <c r="E20" s="526">
        <v>-1.1871998701205588</v>
      </c>
    </row>
    <row r="21" spans="1:5" ht="12.75">
      <c r="A21" s="92" t="s">
        <v>19</v>
      </c>
      <c r="B21" s="149">
        <v>2209</v>
      </c>
      <c r="C21" s="524">
        <v>366</v>
      </c>
      <c r="D21" s="525">
        <v>0.1656858306926211</v>
      </c>
      <c r="E21" s="526">
        <v>-0.46315586681298926</v>
      </c>
    </row>
    <row r="22" spans="1:5" ht="12.75">
      <c r="A22" s="92" t="s">
        <v>20</v>
      </c>
      <c r="B22" s="149">
        <v>2563</v>
      </c>
      <c r="C22" s="524">
        <v>179</v>
      </c>
      <c r="D22" s="525">
        <v>0.06984003121342178</v>
      </c>
      <c r="E22" s="526">
        <v>0.16936137679389174</v>
      </c>
    </row>
    <row r="23" spans="1:5" ht="12.75">
      <c r="A23" s="92" t="s">
        <v>21</v>
      </c>
      <c r="B23" s="149">
        <v>3834</v>
      </c>
      <c r="C23" s="524">
        <v>328</v>
      </c>
      <c r="D23" s="525">
        <v>0.08555033907146584</v>
      </c>
      <c r="E23" s="526">
        <v>1.0509994800352334</v>
      </c>
    </row>
    <row r="24" spans="1:5" ht="12.75">
      <c r="A24" s="92" t="s">
        <v>22</v>
      </c>
      <c r="B24" s="149">
        <v>6576</v>
      </c>
      <c r="C24" s="524">
        <v>1024</v>
      </c>
      <c r="D24" s="525">
        <v>0.15571776155717762</v>
      </c>
      <c r="E24" s="526">
        <v>1.3383155959213244</v>
      </c>
    </row>
    <row r="25" spans="1:5" ht="12.75">
      <c r="A25" s="92" t="s">
        <v>23</v>
      </c>
      <c r="B25" s="149">
        <v>6330</v>
      </c>
      <c r="C25" s="524">
        <v>1087</v>
      </c>
      <c r="D25" s="525">
        <v>0.1717219589257504</v>
      </c>
      <c r="E25" s="526">
        <v>1.2391115982758687</v>
      </c>
    </row>
    <row r="26" spans="1:5" ht="12.75">
      <c r="A26" s="92" t="s">
        <v>24</v>
      </c>
      <c r="B26" s="149">
        <v>1851</v>
      </c>
      <c r="C26" s="524">
        <v>271</v>
      </c>
      <c r="D26" s="525">
        <v>0.14640734737979472</v>
      </c>
      <c r="E26" s="526">
        <v>-0.15150902933354637</v>
      </c>
    </row>
    <row r="27" spans="1:5" ht="12.75">
      <c r="A27" s="92" t="s">
        <v>25</v>
      </c>
      <c r="B27" s="149">
        <v>7294</v>
      </c>
      <c r="C27" s="524">
        <v>1201</v>
      </c>
      <c r="D27" s="525">
        <v>0.16465588154647656</v>
      </c>
      <c r="E27" s="526">
        <v>1.5672923877427636</v>
      </c>
    </row>
    <row r="28" spans="1:5" ht="12.75">
      <c r="A28" s="92" t="s">
        <v>26</v>
      </c>
      <c r="B28" s="149">
        <v>7567</v>
      </c>
      <c r="C28" s="524">
        <v>1164</v>
      </c>
      <c r="D28" s="525">
        <v>0.15382582265098454</v>
      </c>
      <c r="E28" s="526">
        <v>-0.8845410225727796</v>
      </c>
    </row>
    <row r="29" spans="1:5" ht="12.75">
      <c r="A29" s="92" t="s">
        <v>27</v>
      </c>
      <c r="B29" s="149">
        <v>8679</v>
      </c>
      <c r="C29" s="524">
        <v>1221</v>
      </c>
      <c r="D29" s="525">
        <v>0.14068441064638784</v>
      </c>
      <c r="E29" s="526">
        <v>-0.38924226664729944</v>
      </c>
    </row>
    <row r="30" spans="1:5" ht="12.75">
      <c r="A30" s="92" t="s">
        <v>28</v>
      </c>
      <c r="B30" s="149">
        <v>7747</v>
      </c>
      <c r="C30" s="524">
        <v>1003</v>
      </c>
      <c r="D30" s="525">
        <v>0.12946947205369821</v>
      </c>
      <c r="E30" s="526">
        <v>-0.05209898620941178</v>
      </c>
    </row>
    <row r="31" spans="1:5" ht="12.75">
      <c r="A31" s="92" t="s">
        <v>29</v>
      </c>
      <c r="B31" s="149">
        <v>5228</v>
      </c>
      <c r="C31" s="524">
        <v>641</v>
      </c>
      <c r="D31" s="525">
        <v>0.12260902830910482</v>
      </c>
      <c r="E31" s="526">
        <v>-0.3178455941210176</v>
      </c>
    </row>
    <row r="32" spans="1:5" ht="12.75">
      <c r="A32" s="92" t="s">
        <v>30</v>
      </c>
      <c r="B32" s="149">
        <v>12242</v>
      </c>
      <c r="C32" s="524">
        <v>1788</v>
      </c>
      <c r="D32" s="525">
        <v>0.1460545662473452</v>
      </c>
      <c r="E32" s="526">
        <v>1.072210210132174</v>
      </c>
    </row>
    <row r="33" spans="1:5" ht="12.75">
      <c r="A33" s="92" t="s">
        <v>31</v>
      </c>
      <c r="B33" s="149">
        <v>22062</v>
      </c>
      <c r="C33" s="524">
        <v>2743</v>
      </c>
      <c r="D33" s="525">
        <v>0.12433142960746986</v>
      </c>
      <c r="E33" s="526">
        <v>0.5261175781060501</v>
      </c>
    </row>
    <row r="34" spans="1:5" ht="12.75">
      <c r="A34" s="92" t="s">
        <v>32</v>
      </c>
      <c r="B34" s="149">
        <v>26488</v>
      </c>
      <c r="C34" s="524">
        <v>3315</v>
      </c>
      <c r="D34" s="525">
        <v>0.12515101177891877</v>
      </c>
      <c r="E34" s="526">
        <v>0.8099759018276018</v>
      </c>
    </row>
    <row r="35" spans="1:5" ht="12.75">
      <c r="A35" s="92" t="s">
        <v>33</v>
      </c>
      <c r="B35" s="149">
        <v>2092</v>
      </c>
      <c r="C35" s="524">
        <v>411</v>
      </c>
      <c r="D35" s="525">
        <v>0.19646271510516253</v>
      </c>
      <c r="E35" s="526">
        <v>1.2769198405751914</v>
      </c>
    </row>
    <row r="36" spans="1:5" ht="12.75">
      <c r="A36" s="92" t="s">
        <v>34</v>
      </c>
      <c r="B36" s="149">
        <v>26499</v>
      </c>
      <c r="C36" s="524">
        <v>3820</v>
      </c>
      <c r="D36" s="525">
        <v>0.14415638325974564</v>
      </c>
      <c r="E36" s="526">
        <v>0.5846833314630373</v>
      </c>
    </row>
    <row r="37" spans="1:5" ht="12.75">
      <c r="A37" s="92" t="s">
        <v>35</v>
      </c>
      <c r="B37" s="149">
        <v>32131</v>
      </c>
      <c r="C37" s="524">
        <v>3739</v>
      </c>
      <c r="D37" s="525">
        <v>0.11636737107466309</v>
      </c>
      <c r="E37" s="526">
        <v>0.26226763309477874</v>
      </c>
    </row>
    <row r="38" spans="1:5" ht="12.75">
      <c r="A38" s="92" t="s">
        <v>36</v>
      </c>
      <c r="B38" s="149">
        <v>9497</v>
      </c>
      <c r="C38" s="524">
        <v>1837</v>
      </c>
      <c r="D38" s="525">
        <v>0.19342950405391177</v>
      </c>
      <c r="E38" s="526">
        <v>0.2711272009712884</v>
      </c>
    </row>
    <row r="39" spans="1:5" ht="12.75">
      <c r="A39" s="92" t="s">
        <v>37</v>
      </c>
      <c r="B39" s="149">
        <v>2869</v>
      </c>
      <c r="C39" s="524">
        <v>435</v>
      </c>
      <c r="D39" s="525">
        <v>0.15162077378877659</v>
      </c>
      <c r="E39" s="526">
        <v>-1.528831712031431</v>
      </c>
    </row>
    <row r="40" spans="1:5" ht="12.75">
      <c r="A40" s="92" t="s">
        <v>38</v>
      </c>
      <c r="B40" s="149">
        <v>8542</v>
      </c>
      <c r="C40" s="524">
        <v>1467</v>
      </c>
      <c r="D40" s="525">
        <v>0.1717396394287052</v>
      </c>
      <c r="E40" s="526">
        <v>1.091922222791275</v>
      </c>
    </row>
    <row r="41" spans="1:5" ht="12.75">
      <c r="A41" s="92" t="s">
        <v>39</v>
      </c>
      <c r="B41" s="149">
        <v>14199</v>
      </c>
      <c r="C41" s="524">
        <v>2111</v>
      </c>
      <c r="D41" s="525">
        <v>0.14867244172124797</v>
      </c>
      <c r="E41" s="526">
        <v>0.5153923202729449</v>
      </c>
    </row>
    <row r="42" spans="1:5" ht="12.75">
      <c r="A42" s="92" t="s">
        <v>40</v>
      </c>
      <c r="B42" s="149">
        <v>2270</v>
      </c>
      <c r="C42" s="524">
        <v>361</v>
      </c>
      <c r="D42" s="525">
        <v>0.1590308370044053</v>
      </c>
      <c r="E42" s="526">
        <v>-2.11938820967183</v>
      </c>
    </row>
    <row r="43" spans="1:5" ht="12.75">
      <c r="A43" s="92" t="s">
        <v>41</v>
      </c>
      <c r="B43" s="149">
        <v>5125</v>
      </c>
      <c r="C43" s="524">
        <v>760</v>
      </c>
      <c r="D43" s="525">
        <v>0.14829268292682926</v>
      </c>
      <c r="E43" s="526">
        <v>0.6595565590247848</v>
      </c>
    </row>
    <row r="44" spans="1:5" ht="12.75">
      <c r="A44" s="92" t="s">
        <v>42</v>
      </c>
      <c r="B44" s="149">
        <v>4467</v>
      </c>
      <c r="C44" s="524">
        <v>565</v>
      </c>
      <c r="D44" s="525">
        <v>0.12648309827624804</v>
      </c>
      <c r="E44" s="526">
        <v>1.0658503424007815</v>
      </c>
    </row>
    <row r="45" spans="1:5" ht="12.75">
      <c r="A45" s="92" t="s">
        <v>43</v>
      </c>
      <c r="B45" s="149">
        <v>10424</v>
      </c>
      <c r="C45" s="524">
        <v>1511</v>
      </c>
      <c r="D45" s="525">
        <v>0.1449539524174981</v>
      </c>
      <c r="E45" s="526">
        <v>-1.6915468904335236</v>
      </c>
    </row>
    <row r="46" spans="1:5" ht="12.75">
      <c r="A46" s="92" t="s">
        <v>44</v>
      </c>
      <c r="B46" s="149">
        <v>1931</v>
      </c>
      <c r="C46" s="524">
        <v>304</v>
      </c>
      <c r="D46" s="525">
        <v>0.15743138270326257</v>
      </c>
      <c r="E46" s="526">
        <v>-0.09066296493483172</v>
      </c>
    </row>
    <row r="47" spans="1:5" ht="12.75">
      <c r="A47" s="92" t="s">
        <v>45</v>
      </c>
      <c r="B47" s="149">
        <v>18308</v>
      </c>
      <c r="C47" s="524">
        <v>3258</v>
      </c>
      <c r="D47" s="525">
        <v>0.1779549923530697</v>
      </c>
      <c r="E47" s="526">
        <v>0.16439616116591949</v>
      </c>
    </row>
    <row r="48" spans="1:5" ht="12.75">
      <c r="A48" s="92" t="s">
        <v>46</v>
      </c>
      <c r="B48" s="149">
        <v>8402</v>
      </c>
      <c r="C48" s="524">
        <v>1283</v>
      </c>
      <c r="D48" s="525">
        <v>0.1527017376815044</v>
      </c>
      <c r="E48" s="526">
        <v>0.7474039615378403</v>
      </c>
    </row>
    <row r="49" spans="1:5" ht="12.75">
      <c r="A49" s="92" t="s">
        <v>47</v>
      </c>
      <c r="B49" s="149">
        <v>2480</v>
      </c>
      <c r="C49" s="524">
        <v>395</v>
      </c>
      <c r="D49" s="525">
        <v>0.1592741935483871</v>
      </c>
      <c r="E49" s="526">
        <v>1.270111344929545</v>
      </c>
    </row>
    <row r="50" spans="1:5" ht="12.75">
      <c r="A50" s="92" t="s">
        <v>48</v>
      </c>
      <c r="B50" s="149">
        <v>5809</v>
      </c>
      <c r="C50" s="524">
        <v>957</v>
      </c>
      <c r="D50" s="525">
        <v>0.1647443621965915</v>
      </c>
      <c r="E50" s="526">
        <v>2.542439707017477</v>
      </c>
    </row>
    <row r="51" spans="1:5" ht="12.75">
      <c r="A51" s="92" t="s">
        <v>49</v>
      </c>
      <c r="B51" s="149">
        <v>765</v>
      </c>
      <c r="C51" s="524">
        <v>128</v>
      </c>
      <c r="D51" s="525">
        <v>0.16732026143790849</v>
      </c>
      <c r="E51" s="526">
        <v>2.9768679594717296</v>
      </c>
    </row>
    <row r="52" spans="1:5" ht="12.75">
      <c r="A52" s="92" t="s">
        <v>50</v>
      </c>
      <c r="B52" s="149">
        <v>10333</v>
      </c>
      <c r="C52" s="524">
        <v>1730</v>
      </c>
      <c r="D52" s="525">
        <v>0.16742475563727863</v>
      </c>
      <c r="E52" s="526">
        <v>0.639921854769615</v>
      </c>
    </row>
    <row r="53" spans="1:5" ht="12.75">
      <c r="A53" s="92" t="s">
        <v>51</v>
      </c>
      <c r="B53" s="149">
        <v>5575</v>
      </c>
      <c r="C53" s="524">
        <v>987</v>
      </c>
      <c r="D53" s="525">
        <v>0.1770403587443946</v>
      </c>
      <c r="E53" s="526">
        <v>1.8357724013855687</v>
      </c>
    </row>
    <row r="54" spans="1:5" ht="12.75">
      <c r="A54" s="92" t="s">
        <v>52</v>
      </c>
      <c r="B54" s="149">
        <v>8345</v>
      </c>
      <c r="C54" s="524">
        <v>1186</v>
      </c>
      <c r="D54" s="525">
        <v>0.1421210305572199</v>
      </c>
      <c r="E54" s="526">
        <v>0.14761968430792582</v>
      </c>
    </row>
    <row r="55" spans="1:5" ht="12.75">
      <c r="A55" s="92" t="s">
        <v>53</v>
      </c>
      <c r="B55" s="149">
        <v>2636</v>
      </c>
      <c r="C55" s="524">
        <v>428</v>
      </c>
      <c r="D55" s="525">
        <v>0.16236722306525037</v>
      </c>
      <c r="E55" s="526">
        <v>1.8286226180515175</v>
      </c>
    </row>
    <row r="56" spans="1:5" ht="12.75">
      <c r="A56" s="92" t="s">
        <v>54</v>
      </c>
      <c r="B56" s="149">
        <v>2378</v>
      </c>
      <c r="C56" s="524">
        <v>420</v>
      </c>
      <c r="D56" s="525">
        <v>0.17661900756938603</v>
      </c>
      <c r="E56" s="526">
        <v>0.9135711355577558</v>
      </c>
    </row>
    <row r="57" spans="1:5" ht="12.75">
      <c r="A57" s="92" t="s">
        <v>55</v>
      </c>
      <c r="B57" s="149">
        <v>14671</v>
      </c>
      <c r="C57" s="524">
        <v>1746</v>
      </c>
      <c r="D57" s="525">
        <v>0.11901029241360507</v>
      </c>
      <c r="E57" s="526">
        <v>-0.10850902007456809</v>
      </c>
    </row>
    <row r="58" spans="1:5" ht="12.75">
      <c r="A58" s="92" t="s">
        <v>56</v>
      </c>
      <c r="B58" s="149">
        <v>3254</v>
      </c>
      <c r="C58" s="524">
        <v>326</v>
      </c>
      <c r="D58" s="525">
        <v>0.10018438844499078</v>
      </c>
      <c r="E58" s="526">
        <v>-2.2837891180453194</v>
      </c>
    </row>
    <row r="59" spans="1:5" ht="12.75">
      <c r="A59" s="92" t="s">
        <v>57</v>
      </c>
      <c r="B59" s="149">
        <v>8356</v>
      </c>
      <c r="C59" s="524">
        <v>1204</v>
      </c>
      <c r="D59" s="525">
        <v>0.14408808042125418</v>
      </c>
      <c r="E59" s="526">
        <v>0.422967773835764</v>
      </c>
    </row>
    <row r="60" spans="1:5" ht="12.75">
      <c r="A60" s="92" t="s">
        <v>58</v>
      </c>
      <c r="B60" s="149">
        <v>15191</v>
      </c>
      <c r="C60" s="524">
        <v>2063</v>
      </c>
      <c r="D60" s="525">
        <v>0.13580409452965572</v>
      </c>
      <c r="E60" s="526">
        <v>-0.5802792127446138</v>
      </c>
    </row>
    <row r="61" spans="1:5" ht="12.75">
      <c r="A61" s="92" t="s">
        <v>59</v>
      </c>
      <c r="B61" s="149">
        <v>4027</v>
      </c>
      <c r="C61" s="524">
        <v>493</v>
      </c>
      <c r="D61" s="525">
        <v>0.12242364042711697</v>
      </c>
      <c r="E61" s="526">
        <v>1.995788700245943</v>
      </c>
    </row>
    <row r="62" spans="1:5" ht="12.75">
      <c r="A62" s="92" t="s">
        <v>60</v>
      </c>
      <c r="B62" s="149">
        <v>75448</v>
      </c>
      <c r="C62" s="524">
        <v>7698</v>
      </c>
      <c r="D62" s="525">
        <v>0.10203053758880289</v>
      </c>
      <c r="E62" s="526">
        <v>-0.7734866594351436</v>
      </c>
    </row>
    <row r="63" spans="1:5" ht="12.75">
      <c r="A63" s="92" t="s">
        <v>61</v>
      </c>
      <c r="B63" s="149">
        <v>11141</v>
      </c>
      <c r="C63" s="524">
        <v>1516</v>
      </c>
      <c r="D63" s="525">
        <v>0.13607396104478953</v>
      </c>
      <c r="E63" s="526">
        <v>0.48834386132494134</v>
      </c>
    </row>
    <row r="64" spans="1:5" ht="12.75">
      <c r="A64" s="92" t="s">
        <v>62</v>
      </c>
      <c r="B64" s="149">
        <v>4664</v>
      </c>
      <c r="C64" s="524">
        <v>594</v>
      </c>
      <c r="D64" s="525">
        <v>0.12735849056603774</v>
      </c>
      <c r="E64" s="526">
        <v>0.23584905660377353</v>
      </c>
    </row>
    <row r="65" spans="1:5" ht="12.75">
      <c r="A65" s="92" t="s">
        <v>63</v>
      </c>
      <c r="B65" s="149">
        <v>39695</v>
      </c>
      <c r="C65" s="524">
        <v>4360</v>
      </c>
      <c r="D65" s="525">
        <v>0.10983751102153924</v>
      </c>
      <c r="E65" s="526">
        <v>-0.5228206539579422</v>
      </c>
    </row>
    <row r="66" spans="1:5" ht="12.75">
      <c r="A66" s="92" t="s">
        <v>64</v>
      </c>
      <c r="B66" s="149">
        <v>9639</v>
      </c>
      <c r="C66" s="524">
        <v>1351</v>
      </c>
      <c r="D66" s="525">
        <v>0.140159767610748</v>
      </c>
      <c r="E66" s="526">
        <v>-0.8794748448747586</v>
      </c>
    </row>
    <row r="67" spans="1:5" ht="12.75">
      <c r="A67" s="92" t="s">
        <v>65</v>
      </c>
      <c r="B67" s="149">
        <v>10685</v>
      </c>
      <c r="C67" s="524">
        <v>1542</v>
      </c>
      <c r="D67" s="525">
        <v>0.14431445952269537</v>
      </c>
      <c r="E67" s="526">
        <v>-0.15407346011241385</v>
      </c>
    </row>
    <row r="68" spans="1:5" ht="12.75">
      <c r="A68" s="92" t="s">
        <v>66</v>
      </c>
      <c r="B68" s="149">
        <v>3865</v>
      </c>
      <c r="C68" s="524">
        <v>520</v>
      </c>
      <c r="D68" s="525">
        <v>0.13454075032341525</v>
      </c>
      <c r="E68" s="526">
        <v>-1.0963336870045248</v>
      </c>
    </row>
    <row r="69" spans="1:5" ht="12.75">
      <c r="A69" s="92" t="s">
        <v>67</v>
      </c>
      <c r="B69" s="149">
        <v>15012</v>
      </c>
      <c r="C69" s="524">
        <v>1742</v>
      </c>
      <c r="D69" s="525">
        <v>0.11604050093258726</v>
      </c>
      <c r="E69" s="526">
        <v>0.4454921653623309</v>
      </c>
    </row>
    <row r="70" spans="1:5" ht="12.75">
      <c r="A70" s="92" t="s">
        <v>68</v>
      </c>
      <c r="B70" s="149">
        <v>16455</v>
      </c>
      <c r="C70" s="524">
        <v>1965</v>
      </c>
      <c r="D70" s="525">
        <v>0.11941659070191431</v>
      </c>
      <c r="E70" s="526">
        <v>0.3573432667737589</v>
      </c>
    </row>
    <row r="71" spans="1:5" ht="12.75">
      <c r="A71" s="92" t="s">
        <v>69</v>
      </c>
      <c r="B71" s="149">
        <v>9416</v>
      </c>
      <c r="C71" s="524">
        <v>1165</v>
      </c>
      <c r="D71" s="525">
        <v>0.12372557349192863</v>
      </c>
      <c r="E71" s="526">
        <v>-1.2358926630891318</v>
      </c>
    </row>
    <row r="72" spans="1:5" ht="12.75">
      <c r="A72" s="92" t="s">
        <v>70</v>
      </c>
      <c r="B72" s="149">
        <v>29281</v>
      </c>
      <c r="C72" s="524">
        <v>3942</v>
      </c>
      <c r="D72" s="525">
        <v>0.13462654963969808</v>
      </c>
      <c r="E72" s="526">
        <v>0.5216845663520125</v>
      </c>
    </row>
    <row r="73" spans="1:5" ht="12.75">
      <c r="A73" s="92" t="s">
        <v>71</v>
      </c>
      <c r="B73" s="149">
        <v>2803</v>
      </c>
      <c r="C73" s="524">
        <v>406</v>
      </c>
      <c r="D73" s="525">
        <v>0.1448448091330717</v>
      </c>
      <c r="E73" s="526">
        <v>-0.7025232423407329</v>
      </c>
    </row>
    <row r="74" spans="1:5" ht="12.75">
      <c r="A74" s="92" t="s">
        <v>72</v>
      </c>
      <c r="B74" s="149">
        <v>6429</v>
      </c>
      <c r="C74" s="524">
        <v>1035</v>
      </c>
      <c r="D74" s="525">
        <v>0.16098926738217453</v>
      </c>
      <c r="E74" s="526">
        <v>-0.47519407618604736</v>
      </c>
    </row>
    <row r="75" spans="1:5" ht="12.75">
      <c r="A75" s="92" t="s">
        <v>73</v>
      </c>
      <c r="B75" s="149">
        <v>8012</v>
      </c>
      <c r="C75" s="524">
        <v>1266</v>
      </c>
      <c r="D75" s="525">
        <v>0.1580129805292062</v>
      </c>
      <c r="E75" s="526">
        <v>-0.6408942393850203</v>
      </c>
    </row>
    <row r="76" spans="1:5" ht="12.75">
      <c r="A76" s="92" t="s">
        <v>74</v>
      </c>
      <c r="B76" s="149">
        <v>3498</v>
      </c>
      <c r="C76" s="524">
        <v>592</v>
      </c>
      <c r="D76" s="525">
        <v>0.16923956546598057</v>
      </c>
      <c r="E76" s="526">
        <v>-0.6079583470189637</v>
      </c>
    </row>
    <row r="77" spans="1:5" ht="12.75">
      <c r="A77" s="92" t="s">
        <v>75</v>
      </c>
      <c r="B77" s="149">
        <v>5767</v>
      </c>
      <c r="C77" s="524">
        <v>970</v>
      </c>
      <c r="D77" s="525">
        <v>0.16819837003641408</v>
      </c>
      <c r="E77" s="526">
        <v>-0.3439515887186134</v>
      </c>
    </row>
    <row r="78" spans="1:5" ht="12.75">
      <c r="A78" s="92" t="s">
        <v>76</v>
      </c>
      <c r="B78" s="149">
        <v>62591</v>
      </c>
      <c r="C78" s="524">
        <v>6004</v>
      </c>
      <c r="D78" s="525">
        <v>0.09592433416944929</v>
      </c>
      <c r="E78" s="526">
        <v>0.7341427303190471</v>
      </c>
    </row>
    <row r="79" spans="1:5" ht="12.75">
      <c r="A79" s="92" t="s">
        <v>77</v>
      </c>
      <c r="B79" s="149">
        <v>27305</v>
      </c>
      <c r="C79" s="524">
        <v>3197</v>
      </c>
      <c r="D79" s="525">
        <v>0.11708478300677531</v>
      </c>
      <c r="E79" s="526">
        <v>-0.2688101210212332</v>
      </c>
    </row>
    <row r="80" spans="1:5" ht="12.75">
      <c r="A80" s="92" t="s">
        <v>78</v>
      </c>
      <c r="B80" s="149">
        <v>13512</v>
      </c>
      <c r="C80" s="524">
        <v>1625</v>
      </c>
      <c r="D80" s="525">
        <v>0.12026346950858496</v>
      </c>
      <c r="E80" s="526">
        <v>0.2223911163998421</v>
      </c>
    </row>
    <row r="81" spans="1:5" ht="12.75">
      <c r="A81" s="92" t="s">
        <v>79</v>
      </c>
      <c r="B81" s="149">
        <v>13187</v>
      </c>
      <c r="C81" s="524">
        <v>1584</v>
      </c>
      <c r="D81" s="525">
        <v>0.12011829832410707</v>
      </c>
      <c r="E81" s="526">
        <v>0.7609045918481605</v>
      </c>
    </row>
    <row r="82" spans="1:5" ht="12.75">
      <c r="A82" s="92" t="s">
        <v>80</v>
      </c>
      <c r="B82" s="149">
        <v>3714</v>
      </c>
      <c r="C82" s="524">
        <v>689</v>
      </c>
      <c r="D82" s="525">
        <v>0.1855142703284868</v>
      </c>
      <c r="E82" s="526">
        <v>0.5658155220573141</v>
      </c>
    </row>
    <row r="83" spans="1:5" ht="12.75">
      <c r="A83" s="92" t="s">
        <v>81</v>
      </c>
      <c r="B83" s="149">
        <v>11058</v>
      </c>
      <c r="C83" s="524">
        <v>1628</v>
      </c>
      <c r="D83" s="525">
        <v>0.14722372942665943</v>
      </c>
      <c r="E83" s="526">
        <v>-0.6615159986882918</v>
      </c>
    </row>
    <row r="84" spans="1:5" ht="12.75">
      <c r="A84" s="92" t="s">
        <v>82</v>
      </c>
      <c r="B84" s="149">
        <v>6643</v>
      </c>
      <c r="C84" s="524">
        <v>940</v>
      </c>
      <c r="D84" s="525">
        <v>0.1415023332831552</v>
      </c>
      <c r="E84" s="526">
        <v>-0.21064565651889577</v>
      </c>
    </row>
    <row r="85" spans="1:5" ht="12.75">
      <c r="A85" s="92" t="s">
        <v>83</v>
      </c>
      <c r="B85" s="149">
        <v>4275</v>
      </c>
      <c r="C85" s="524">
        <v>652</v>
      </c>
      <c r="D85" s="525">
        <v>0.15251461988304094</v>
      </c>
      <c r="E85" s="526">
        <v>0.622588579704525</v>
      </c>
    </row>
    <row r="86" spans="1:5" ht="12.75">
      <c r="A86" s="92" t="s">
        <v>84</v>
      </c>
      <c r="B86" s="149">
        <v>22537</v>
      </c>
      <c r="C86" s="524">
        <v>2685</v>
      </c>
      <c r="D86" s="525">
        <v>0.11913741846740915</v>
      </c>
      <c r="E86" s="526">
        <v>0.1335201013904136</v>
      </c>
    </row>
    <row r="87" spans="1:5" ht="12.75">
      <c r="A87" s="92" t="s">
        <v>85</v>
      </c>
      <c r="B87" s="149">
        <v>12554</v>
      </c>
      <c r="C87" s="524">
        <v>1695</v>
      </c>
      <c r="D87" s="525">
        <v>0.1350167277361797</v>
      </c>
      <c r="E87" s="526">
        <v>2.041556375124304</v>
      </c>
    </row>
    <row r="88" spans="1:5" ht="12.75">
      <c r="A88" s="92" t="s">
        <v>86</v>
      </c>
      <c r="B88" s="149">
        <v>4812</v>
      </c>
      <c r="C88" s="524">
        <v>753</v>
      </c>
      <c r="D88" s="525">
        <v>0.15648379052369077</v>
      </c>
      <c r="E88" s="526">
        <v>-1.6954392088803782</v>
      </c>
    </row>
    <row r="89" spans="1:5" ht="12.75">
      <c r="A89" s="92" t="s">
        <v>87</v>
      </c>
      <c r="B89" s="149">
        <v>7518</v>
      </c>
      <c r="C89" s="524">
        <v>993</v>
      </c>
      <c r="D89" s="525">
        <v>0.1320830007980846</v>
      </c>
      <c r="E89" s="526">
        <v>0.5274490159786732</v>
      </c>
    </row>
    <row r="90" spans="1:5" ht="12.75">
      <c r="A90" s="92" t="s">
        <v>88</v>
      </c>
      <c r="B90" s="149">
        <v>5536</v>
      </c>
      <c r="C90" s="524">
        <v>875</v>
      </c>
      <c r="D90" s="525">
        <v>0.1580563583815029</v>
      </c>
      <c r="E90" s="526">
        <v>0.06978678154651585</v>
      </c>
    </row>
    <row r="91" spans="1:5" ht="12.75">
      <c r="A91" s="92" t="s">
        <v>89</v>
      </c>
      <c r="B91" s="149">
        <v>5678</v>
      </c>
      <c r="C91" s="524">
        <v>772</v>
      </c>
      <c r="D91" s="525">
        <v>0.13596336738288128</v>
      </c>
      <c r="E91" s="526">
        <v>-0.2930910017700683</v>
      </c>
    </row>
    <row r="92" spans="1:5" ht="12.75">
      <c r="A92" s="92" t="s">
        <v>90</v>
      </c>
      <c r="B92" s="149">
        <v>4505</v>
      </c>
      <c r="C92" s="524">
        <v>621</v>
      </c>
      <c r="D92" s="525">
        <v>0.1378468368479467</v>
      </c>
      <c r="E92" s="526">
        <v>1.2669027459611015</v>
      </c>
    </row>
    <row r="93" spans="1:5" ht="12.75">
      <c r="A93" s="92" t="s">
        <v>91</v>
      </c>
      <c r="B93" s="149">
        <v>2637</v>
      </c>
      <c r="C93" s="524">
        <v>324</v>
      </c>
      <c r="D93" s="525">
        <v>0.12286689419795221</v>
      </c>
      <c r="E93" s="526">
        <v>-0.47033953530339345</v>
      </c>
    </row>
    <row r="94" spans="1:5" ht="12.75">
      <c r="A94" s="92" t="s">
        <v>92</v>
      </c>
      <c r="B94" s="149">
        <v>15595</v>
      </c>
      <c r="C94" s="524">
        <v>1719</v>
      </c>
      <c r="D94" s="525">
        <v>0.11022763706316127</v>
      </c>
      <c r="E94" s="526">
        <v>1.1983688320873653</v>
      </c>
    </row>
    <row r="95" spans="1:5" ht="12.75">
      <c r="A95" s="92" t="s">
        <v>93</v>
      </c>
      <c r="B95" s="149">
        <v>25089</v>
      </c>
      <c r="C95" s="524">
        <v>2417</v>
      </c>
      <c r="D95" s="525">
        <v>0.09633704013711188</v>
      </c>
      <c r="E95" s="526">
        <v>0.4827280247666377</v>
      </c>
    </row>
    <row r="96" spans="1:5" ht="12.75">
      <c r="A96" s="498" t="s">
        <v>238</v>
      </c>
      <c r="B96" s="149">
        <v>53484</v>
      </c>
      <c r="C96" s="524">
        <v>2995</v>
      </c>
      <c r="D96" s="525">
        <v>0.05599805549323162</v>
      </c>
      <c r="E96" s="526">
        <v>-0.22858961262180108</v>
      </c>
    </row>
    <row r="97" spans="1:5" ht="12.75">
      <c r="A97" s="92" t="s">
        <v>94</v>
      </c>
      <c r="B97" s="149">
        <v>27256</v>
      </c>
      <c r="C97" s="524">
        <v>2054</v>
      </c>
      <c r="D97" s="525">
        <v>0.07535955385970061</v>
      </c>
      <c r="E97" s="526">
        <v>0.14454764976207096</v>
      </c>
    </row>
    <row r="98" spans="1:5" ht="12.75">
      <c r="A98" s="92" t="s">
        <v>95</v>
      </c>
      <c r="B98" s="149">
        <v>18695</v>
      </c>
      <c r="C98" s="524">
        <v>1800</v>
      </c>
      <c r="D98" s="525">
        <v>0.09628242845680664</v>
      </c>
      <c r="E98" s="526">
        <v>0.2514495483089199</v>
      </c>
    </row>
    <row r="99" spans="1:5" ht="12.75">
      <c r="A99" s="527" t="s">
        <v>96</v>
      </c>
      <c r="B99" s="149">
        <v>34693</v>
      </c>
      <c r="C99" s="524">
        <v>1043</v>
      </c>
      <c r="D99" s="525">
        <v>0.03006370161127605</v>
      </c>
      <c r="E99" s="526">
        <v>-1.4692874986747997</v>
      </c>
    </row>
    <row r="100" spans="1:6" ht="12.75">
      <c r="A100" s="527" t="s">
        <v>97</v>
      </c>
      <c r="B100" s="149">
        <v>32504</v>
      </c>
      <c r="C100" s="524">
        <v>1589</v>
      </c>
      <c r="D100" s="525">
        <v>0.04888629091804086</v>
      </c>
      <c r="E100" s="526">
        <v>-0.8</v>
      </c>
      <c r="F100" s="600"/>
    </row>
    <row r="101" spans="1:5" ht="12.75">
      <c r="A101" s="527" t="s">
        <v>98</v>
      </c>
      <c r="B101" s="149">
        <v>12847</v>
      </c>
      <c r="C101" s="524">
        <v>344</v>
      </c>
      <c r="D101" s="525">
        <v>0.026776679380400095</v>
      </c>
      <c r="E101" s="526">
        <v>-1.3</v>
      </c>
    </row>
    <row r="102" spans="1:5" ht="13.5" thickBot="1">
      <c r="A102" s="528" t="s">
        <v>99</v>
      </c>
      <c r="B102" s="529">
        <v>75011</v>
      </c>
      <c r="C102" s="530">
        <v>6181</v>
      </c>
      <c r="D102" s="531">
        <v>0.08240124781698684</v>
      </c>
      <c r="E102" s="532">
        <v>-0.9803377491104825</v>
      </c>
    </row>
    <row r="103" spans="1:5" ht="13.5" thickBot="1">
      <c r="A103" s="533"/>
      <c r="B103" s="41"/>
      <c r="C103" s="534"/>
      <c r="D103" s="535"/>
      <c r="E103" s="536"/>
    </row>
    <row r="104" spans="1:5" ht="12.75">
      <c r="A104" s="537" t="s">
        <v>105</v>
      </c>
      <c r="B104" s="147">
        <v>1134485</v>
      </c>
      <c r="C104" s="538">
        <v>134309</v>
      </c>
      <c r="D104" s="543">
        <v>0.11838763844387541</v>
      </c>
      <c r="E104" s="544">
        <v>-0.15184051558061046</v>
      </c>
    </row>
    <row r="105" spans="1:5" ht="15.75" customHeight="1">
      <c r="A105" s="539" t="s">
        <v>104</v>
      </c>
      <c r="B105" s="149">
        <v>155055</v>
      </c>
      <c r="C105" s="524">
        <v>9157</v>
      </c>
      <c r="D105" s="525">
        <v>0.05905646383541324</v>
      </c>
      <c r="E105" s="545">
        <v>-1.129545749981771</v>
      </c>
    </row>
    <row r="106" spans="1:5" ht="13.5" thickBot="1">
      <c r="A106" s="540" t="s">
        <v>250</v>
      </c>
      <c r="B106" s="151">
        <v>1289540</v>
      </c>
      <c r="C106" s="530">
        <v>147313</v>
      </c>
      <c r="D106" s="531">
        <v>0.11423685965538098</v>
      </c>
      <c r="E106" s="546">
        <v>0.051584360918913164</v>
      </c>
    </row>
    <row r="107" spans="1:5" ht="15.75" customHeight="1">
      <c r="A107" s="380"/>
      <c r="B107" s="380"/>
      <c r="C107" s="380"/>
      <c r="D107" s="492"/>
      <c r="E107" s="541"/>
    </row>
    <row r="108" spans="1:5" ht="12.75">
      <c r="A108" s="654" t="s">
        <v>580</v>
      </c>
      <c r="B108" s="654"/>
      <c r="C108" s="654"/>
      <c r="D108" s="654"/>
      <c r="E108" s="654"/>
    </row>
    <row r="109" spans="1:5" ht="16.5">
      <c r="A109" s="380" t="s">
        <v>583</v>
      </c>
      <c r="B109" s="493"/>
      <c r="C109" s="493"/>
      <c r="D109" s="494"/>
      <c r="E109" s="542"/>
    </row>
    <row r="110" spans="1:5" ht="16.5">
      <c r="A110" s="380"/>
      <c r="B110" s="493"/>
      <c r="C110" s="493"/>
      <c r="D110" s="494"/>
      <c r="E110" s="542"/>
    </row>
    <row r="111" spans="1:5" s="547" customFormat="1" ht="12.75">
      <c r="A111" s="654" t="s">
        <v>255</v>
      </c>
      <c r="B111" s="654"/>
      <c r="C111" s="654"/>
      <c r="D111" s="654"/>
      <c r="E111" s="654"/>
    </row>
    <row r="112" spans="1:5" s="547" customFormat="1" ht="12.75">
      <c r="A112" s="548"/>
      <c r="B112" s="548"/>
      <c r="C112" s="548"/>
      <c r="D112" s="548"/>
      <c r="E112" s="549"/>
    </row>
    <row r="113" spans="1:5" s="547" customFormat="1" ht="36" customHeight="1">
      <c r="A113" s="743" t="s">
        <v>582</v>
      </c>
      <c r="B113" s="744"/>
      <c r="C113" s="744"/>
      <c r="D113" s="744"/>
      <c r="E113" s="744"/>
    </row>
    <row r="114" spans="1:5" s="547" customFormat="1" ht="12.75">
      <c r="A114" s="741"/>
      <c r="B114" s="742"/>
      <c r="C114" s="742"/>
      <c r="D114" s="742"/>
      <c r="E114" s="742"/>
    </row>
    <row r="115" spans="1:5" s="547" customFormat="1" ht="12.75">
      <c r="A115" s="741"/>
      <c r="B115" s="742"/>
      <c r="C115" s="742"/>
      <c r="D115" s="742"/>
      <c r="E115" s="742"/>
    </row>
  </sheetData>
  <mergeCells count="6">
    <mergeCell ref="A114:E114"/>
    <mergeCell ref="A115:E115"/>
    <mergeCell ref="A1:E1"/>
    <mergeCell ref="A113:E113"/>
    <mergeCell ref="A108:E108"/>
    <mergeCell ref="A111:E111"/>
  </mergeCells>
  <conditionalFormatting sqref="E3:E106">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rowBreaks count="1" manualBreakCount="1">
    <brk id="63" max="255" man="1"/>
  </rowBreaks>
</worksheet>
</file>

<file path=xl/worksheets/sheet21.xml><?xml version="1.0" encoding="utf-8"?>
<worksheet xmlns="http://schemas.openxmlformats.org/spreadsheetml/2006/main" xmlns:r="http://schemas.openxmlformats.org/officeDocument/2006/relationships">
  <dimension ref="A1:E116"/>
  <sheetViews>
    <sheetView workbookViewId="0" topLeftCell="A1">
      <selection activeCell="A1" sqref="A1:C1"/>
    </sheetView>
  </sheetViews>
  <sheetFormatPr defaultColWidth="11.421875" defaultRowHeight="12.75"/>
  <cols>
    <col min="1" max="1" width="29.00390625" style="0" customWidth="1"/>
    <col min="2" max="2" width="15.00390625" style="0" customWidth="1"/>
    <col min="3" max="3" width="15.57421875" style="0" customWidth="1"/>
  </cols>
  <sheetData>
    <row r="1" spans="1:3" ht="16.5" thickBot="1">
      <c r="A1" s="648" t="s">
        <v>572</v>
      </c>
      <c r="B1" s="649"/>
      <c r="C1" s="649"/>
    </row>
    <row r="2" spans="1:3" ht="39" thickBot="1">
      <c r="A2" s="495" t="s">
        <v>111</v>
      </c>
      <c r="B2" s="496" t="s">
        <v>485</v>
      </c>
      <c r="C2" s="497" t="s">
        <v>486</v>
      </c>
    </row>
    <row r="3" spans="1:5" ht="12.75">
      <c r="A3" s="83" t="s">
        <v>3</v>
      </c>
      <c r="B3" s="564">
        <v>77</v>
      </c>
      <c r="C3" s="565">
        <v>86</v>
      </c>
      <c r="E3" s="576"/>
    </row>
    <row r="4" spans="1:5" ht="12.75">
      <c r="A4" s="79" t="s">
        <v>4</v>
      </c>
      <c r="B4" s="566">
        <v>74</v>
      </c>
      <c r="C4" s="567">
        <v>34</v>
      </c>
      <c r="E4" s="576"/>
    </row>
    <row r="5" spans="1:5" ht="12.75">
      <c r="A5" s="79" t="s">
        <v>5</v>
      </c>
      <c r="B5" s="566">
        <v>61</v>
      </c>
      <c r="C5" s="567">
        <v>68</v>
      </c>
      <c r="E5" s="576"/>
    </row>
    <row r="6" spans="1:5" ht="12.75">
      <c r="A6" s="79" t="s">
        <v>6</v>
      </c>
      <c r="B6" s="566">
        <v>25</v>
      </c>
      <c r="C6" s="567">
        <v>4</v>
      </c>
      <c r="E6" s="576"/>
    </row>
    <row r="7" spans="1:5" ht="12.75">
      <c r="A7" s="79" t="s">
        <v>7</v>
      </c>
      <c r="B7" s="566">
        <v>11</v>
      </c>
      <c r="C7" s="567">
        <v>12</v>
      </c>
      <c r="E7" s="576"/>
    </row>
    <row r="8" spans="1:5" ht="12.75">
      <c r="A8" s="79" t="s">
        <v>384</v>
      </c>
      <c r="B8" s="566">
        <v>93</v>
      </c>
      <c r="C8" s="567">
        <v>68</v>
      </c>
      <c r="E8" s="576"/>
    </row>
    <row r="9" spans="1:5" ht="12.75">
      <c r="A9" s="79" t="s">
        <v>8</v>
      </c>
      <c r="B9" s="566">
        <v>34</v>
      </c>
      <c r="C9" s="567">
        <v>0</v>
      </c>
      <c r="E9" s="576"/>
    </row>
    <row r="10" spans="1:5" ht="12.75">
      <c r="A10" s="79" t="s">
        <v>9</v>
      </c>
      <c r="B10" s="566">
        <v>123</v>
      </c>
      <c r="C10" s="567">
        <v>2</v>
      </c>
      <c r="E10" s="576"/>
    </row>
    <row r="11" spans="1:5" ht="12.75">
      <c r="A11" s="79" t="s">
        <v>10</v>
      </c>
      <c r="B11" s="566">
        <v>89</v>
      </c>
      <c r="C11" s="567">
        <v>12</v>
      </c>
      <c r="E11" s="576"/>
    </row>
    <row r="12" spans="1:5" ht="12.75">
      <c r="A12" s="79" t="s">
        <v>11</v>
      </c>
      <c r="B12" s="566">
        <v>34</v>
      </c>
      <c r="C12" s="567">
        <v>10</v>
      </c>
      <c r="E12" s="576"/>
    </row>
    <row r="13" spans="1:5" ht="12.75">
      <c r="A13" s="79" t="s">
        <v>12</v>
      </c>
      <c r="B13" s="566">
        <v>46</v>
      </c>
      <c r="C13" s="567">
        <v>38</v>
      </c>
      <c r="E13" s="576"/>
    </row>
    <row r="14" spans="1:5" ht="12.75">
      <c r="A14" s="79" t="s">
        <v>13</v>
      </c>
      <c r="B14" s="566">
        <v>46</v>
      </c>
      <c r="C14" s="567">
        <v>36</v>
      </c>
      <c r="E14" s="576"/>
    </row>
    <row r="15" spans="1:5" ht="12.75">
      <c r="A15" s="79" t="s">
        <v>14</v>
      </c>
      <c r="B15" s="566">
        <v>146</v>
      </c>
      <c r="C15" s="567">
        <v>32</v>
      </c>
      <c r="E15" s="576"/>
    </row>
    <row r="16" spans="1:5" ht="12.75">
      <c r="A16" s="79" t="s">
        <v>15</v>
      </c>
      <c r="B16" s="566">
        <v>37</v>
      </c>
      <c r="C16" s="567">
        <v>86</v>
      </c>
      <c r="E16" s="576"/>
    </row>
    <row r="17" spans="1:5" ht="12.75">
      <c r="A17" s="79" t="s">
        <v>16</v>
      </c>
      <c r="B17" s="566">
        <v>58</v>
      </c>
      <c r="C17" s="567">
        <v>26</v>
      </c>
      <c r="E17" s="576"/>
    </row>
    <row r="18" spans="1:5" ht="12.75">
      <c r="A18" s="79" t="s">
        <v>17</v>
      </c>
      <c r="B18" s="566">
        <v>180</v>
      </c>
      <c r="C18" s="567">
        <v>17</v>
      </c>
      <c r="E18" s="576"/>
    </row>
    <row r="19" spans="1:5" ht="12.75">
      <c r="A19" s="79" t="s">
        <v>380</v>
      </c>
      <c r="B19" s="566">
        <v>479</v>
      </c>
      <c r="C19" s="567">
        <v>269</v>
      </c>
      <c r="E19" s="576"/>
    </row>
    <row r="20" spans="1:5" ht="12.75">
      <c r="A20" s="79" t="s">
        <v>18</v>
      </c>
      <c r="B20" s="566">
        <v>106</v>
      </c>
      <c r="C20" s="567">
        <v>8</v>
      </c>
      <c r="E20" s="576"/>
    </row>
    <row r="21" spans="1:5" ht="12.75">
      <c r="A21" s="79" t="s">
        <v>19</v>
      </c>
      <c r="B21" s="566">
        <v>125</v>
      </c>
      <c r="C21" s="567">
        <v>38</v>
      </c>
      <c r="E21" s="576"/>
    </row>
    <row r="22" spans="1:5" ht="12.75">
      <c r="A22" s="79" t="s">
        <v>20</v>
      </c>
      <c r="B22" s="566">
        <v>40</v>
      </c>
      <c r="C22" s="567">
        <v>41</v>
      </c>
      <c r="E22" s="576"/>
    </row>
    <row r="23" spans="1:5" ht="12.75">
      <c r="A23" s="79" t="s">
        <v>21</v>
      </c>
      <c r="B23" s="566">
        <v>0</v>
      </c>
      <c r="C23" s="567">
        <v>0</v>
      </c>
      <c r="E23" s="576"/>
    </row>
    <row r="24" spans="1:5" ht="12.75">
      <c r="A24" s="79" t="s">
        <v>22</v>
      </c>
      <c r="B24" s="566">
        <v>164</v>
      </c>
      <c r="C24" s="567">
        <v>74</v>
      </c>
      <c r="E24" s="576"/>
    </row>
    <row r="25" spans="1:5" ht="12.75">
      <c r="A25" s="79" t="s">
        <v>23</v>
      </c>
      <c r="B25" s="566">
        <v>101</v>
      </c>
      <c r="C25" s="567">
        <v>0</v>
      </c>
      <c r="E25" s="576"/>
    </row>
    <row r="26" spans="1:5" ht="12.75">
      <c r="A26" s="79" t="s">
        <v>24</v>
      </c>
      <c r="B26" s="566">
        <v>112</v>
      </c>
      <c r="C26" s="567">
        <v>1</v>
      </c>
      <c r="E26" s="576"/>
    </row>
    <row r="27" spans="1:5" ht="12.75">
      <c r="A27" s="79" t="s">
        <v>25</v>
      </c>
      <c r="B27" s="566">
        <v>52</v>
      </c>
      <c r="C27" s="567">
        <v>40</v>
      </c>
      <c r="E27" s="576"/>
    </row>
    <row r="28" spans="1:5" ht="12.75">
      <c r="A28" s="79" t="s">
        <v>26</v>
      </c>
      <c r="B28" s="566">
        <v>88</v>
      </c>
      <c r="C28" s="567">
        <v>74</v>
      </c>
      <c r="E28" s="576"/>
    </row>
    <row r="29" spans="1:5" ht="12.75">
      <c r="A29" s="79" t="s">
        <v>27</v>
      </c>
      <c r="B29" s="566">
        <v>136</v>
      </c>
      <c r="C29" s="567">
        <v>15</v>
      </c>
      <c r="E29" s="576"/>
    </row>
    <row r="30" spans="1:5" ht="12.75">
      <c r="A30" s="79" t="s">
        <v>28</v>
      </c>
      <c r="B30" s="566">
        <v>115</v>
      </c>
      <c r="C30" s="567">
        <v>26</v>
      </c>
      <c r="E30" s="576"/>
    </row>
    <row r="31" spans="1:5" ht="12.75">
      <c r="A31" s="79" t="s">
        <v>29</v>
      </c>
      <c r="B31" s="566">
        <v>61</v>
      </c>
      <c r="C31" s="567">
        <v>44</v>
      </c>
      <c r="E31" s="576"/>
    </row>
    <row r="32" spans="1:5" ht="12.75">
      <c r="A32" s="79" t="s">
        <v>30</v>
      </c>
      <c r="B32" s="566">
        <v>103</v>
      </c>
      <c r="C32" s="567">
        <v>46</v>
      </c>
      <c r="E32" s="576"/>
    </row>
    <row r="33" spans="1:5" ht="12.75">
      <c r="A33" s="79" t="s">
        <v>31</v>
      </c>
      <c r="B33" s="566">
        <v>63</v>
      </c>
      <c r="C33" s="567">
        <v>2</v>
      </c>
      <c r="E33" s="576"/>
    </row>
    <row r="34" spans="1:5" ht="12.75">
      <c r="A34" s="79" t="s">
        <v>32</v>
      </c>
      <c r="B34" s="566">
        <v>14</v>
      </c>
      <c r="C34" s="567">
        <v>9</v>
      </c>
      <c r="E34" s="576"/>
    </row>
    <row r="35" spans="1:5" ht="12.75">
      <c r="A35" s="79" t="s">
        <v>33</v>
      </c>
      <c r="B35" s="566">
        <v>33</v>
      </c>
      <c r="C35" s="567">
        <v>0</v>
      </c>
      <c r="E35" s="576"/>
    </row>
    <row r="36" spans="1:5" ht="12.75">
      <c r="A36" s="79" t="s">
        <v>34</v>
      </c>
      <c r="B36" s="566">
        <v>51</v>
      </c>
      <c r="C36" s="567">
        <v>37</v>
      </c>
      <c r="E36" s="576"/>
    </row>
    <row r="37" spans="1:5" ht="12.75">
      <c r="A37" s="79" t="s">
        <v>35</v>
      </c>
      <c r="B37" s="566">
        <v>0</v>
      </c>
      <c r="C37" s="567">
        <v>171</v>
      </c>
      <c r="E37" s="576"/>
    </row>
    <row r="38" spans="1:5" ht="12.75">
      <c r="A38" s="79" t="s">
        <v>36</v>
      </c>
      <c r="B38" s="566">
        <v>110</v>
      </c>
      <c r="C38" s="567">
        <v>11</v>
      </c>
      <c r="E38" s="576"/>
    </row>
    <row r="39" spans="1:5" ht="12.75">
      <c r="A39" s="79" t="s">
        <v>37</v>
      </c>
      <c r="B39" s="566">
        <v>15</v>
      </c>
      <c r="C39" s="567">
        <v>43</v>
      </c>
      <c r="E39" s="576"/>
    </row>
    <row r="40" spans="1:5" ht="12.75">
      <c r="A40" s="79" t="s">
        <v>38</v>
      </c>
      <c r="B40" s="566">
        <v>60</v>
      </c>
      <c r="C40" s="567">
        <v>72</v>
      </c>
      <c r="E40" s="576"/>
    </row>
    <row r="41" spans="1:5" ht="12.75">
      <c r="A41" s="79" t="s">
        <v>39</v>
      </c>
      <c r="B41" s="566">
        <v>186</v>
      </c>
      <c r="C41" s="567">
        <v>0</v>
      </c>
      <c r="E41" s="576"/>
    </row>
    <row r="42" spans="1:5" ht="12.75">
      <c r="A42" s="79" t="s">
        <v>40</v>
      </c>
      <c r="B42" s="566">
        <v>139</v>
      </c>
      <c r="C42" s="567">
        <v>38</v>
      </c>
      <c r="E42" s="576"/>
    </row>
    <row r="43" spans="1:5" ht="12.75">
      <c r="A43" s="79" t="s">
        <v>41</v>
      </c>
      <c r="B43" s="566">
        <v>0</v>
      </c>
      <c r="C43" s="567">
        <v>0</v>
      </c>
      <c r="E43" s="576"/>
    </row>
    <row r="44" spans="1:5" ht="12.75">
      <c r="A44" s="79" t="s">
        <v>42</v>
      </c>
      <c r="B44" s="566">
        <v>49</v>
      </c>
      <c r="C44" s="567">
        <v>14</v>
      </c>
      <c r="E44" s="576"/>
    </row>
    <row r="45" spans="1:5" ht="12.75">
      <c r="A45" s="79" t="s">
        <v>43</v>
      </c>
      <c r="B45" s="566">
        <v>173</v>
      </c>
      <c r="C45" s="567">
        <v>48</v>
      </c>
      <c r="E45" s="576"/>
    </row>
    <row r="46" spans="1:5" ht="12.75">
      <c r="A46" s="79" t="s">
        <v>44</v>
      </c>
      <c r="B46" s="566">
        <v>59</v>
      </c>
      <c r="C46" s="567">
        <v>30</v>
      </c>
      <c r="E46" s="576"/>
    </row>
    <row r="47" spans="1:5" ht="12.75">
      <c r="A47" s="79" t="s">
        <v>45</v>
      </c>
      <c r="B47" s="566">
        <v>193</v>
      </c>
      <c r="C47" s="567">
        <v>42</v>
      </c>
      <c r="E47" s="576"/>
    </row>
    <row r="48" spans="1:5" ht="12.75">
      <c r="A48" s="79" t="s">
        <v>46</v>
      </c>
      <c r="B48" s="566">
        <v>50</v>
      </c>
      <c r="C48" s="567">
        <v>78</v>
      </c>
      <c r="E48" s="576"/>
    </row>
    <row r="49" spans="1:5" ht="12.75">
      <c r="A49" s="79" t="s">
        <v>47</v>
      </c>
      <c r="B49" s="566">
        <v>39</v>
      </c>
      <c r="C49" s="567">
        <v>13</v>
      </c>
      <c r="E49" s="576"/>
    </row>
    <row r="50" spans="1:5" ht="12.75">
      <c r="A50" s="79" t="s">
        <v>48</v>
      </c>
      <c r="B50" s="566">
        <v>75</v>
      </c>
      <c r="C50" s="567">
        <v>56</v>
      </c>
      <c r="E50" s="576"/>
    </row>
    <row r="51" spans="1:5" ht="12.75">
      <c r="A51" s="79" t="s">
        <v>49</v>
      </c>
      <c r="B51" s="566">
        <v>3</v>
      </c>
      <c r="C51" s="567">
        <v>9</v>
      </c>
      <c r="E51" s="576"/>
    </row>
    <row r="52" spans="1:5" ht="12.75">
      <c r="A52" s="79" t="s">
        <v>50</v>
      </c>
      <c r="B52" s="566">
        <v>62</v>
      </c>
      <c r="C52" s="567">
        <v>53</v>
      </c>
      <c r="E52" s="576"/>
    </row>
    <row r="53" spans="1:5" ht="12.75">
      <c r="A53" s="79" t="s">
        <v>51</v>
      </c>
      <c r="B53" s="566">
        <v>17</v>
      </c>
      <c r="C53" s="567">
        <v>47</v>
      </c>
      <c r="E53" s="576"/>
    </row>
    <row r="54" spans="1:5" ht="12.75">
      <c r="A54" s="79" t="s">
        <v>52</v>
      </c>
      <c r="B54" s="566">
        <v>122</v>
      </c>
      <c r="C54" s="567">
        <v>23</v>
      </c>
      <c r="E54" s="576"/>
    </row>
    <row r="55" spans="1:5" ht="12.75">
      <c r="A55" s="79" t="s">
        <v>53</v>
      </c>
      <c r="B55" s="566">
        <v>37</v>
      </c>
      <c r="C55" s="567">
        <v>3</v>
      </c>
      <c r="E55" s="576"/>
    </row>
    <row r="56" spans="1:5" ht="12.75">
      <c r="A56" s="79" t="s">
        <v>54</v>
      </c>
      <c r="B56" s="566">
        <v>22</v>
      </c>
      <c r="C56" s="567">
        <v>10</v>
      </c>
      <c r="E56" s="576"/>
    </row>
    <row r="57" spans="1:5" ht="12.75">
      <c r="A57" s="79" t="s">
        <v>55</v>
      </c>
      <c r="B57" s="566">
        <v>135</v>
      </c>
      <c r="C57" s="567">
        <v>49</v>
      </c>
      <c r="E57" s="576"/>
    </row>
    <row r="58" spans="1:5" ht="12.75">
      <c r="A58" s="79" t="s">
        <v>56</v>
      </c>
      <c r="B58" s="566">
        <v>196</v>
      </c>
      <c r="C58" s="567">
        <v>17</v>
      </c>
      <c r="E58" s="576"/>
    </row>
    <row r="59" spans="1:5" ht="12.75">
      <c r="A59" s="79" t="s">
        <v>57</v>
      </c>
      <c r="B59" s="566">
        <v>81</v>
      </c>
      <c r="C59" s="567">
        <v>95</v>
      </c>
      <c r="E59" s="576"/>
    </row>
    <row r="60" spans="1:5" ht="12.75">
      <c r="A60" s="79" t="s">
        <v>58</v>
      </c>
      <c r="B60" s="566">
        <v>405</v>
      </c>
      <c r="C60" s="567">
        <v>169</v>
      </c>
      <c r="E60" s="576"/>
    </row>
    <row r="61" spans="1:5" ht="12.75">
      <c r="A61" s="79" t="s">
        <v>59</v>
      </c>
      <c r="B61" s="566">
        <v>29</v>
      </c>
      <c r="C61" s="567">
        <v>0</v>
      </c>
      <c r="E61" s="576"/>
    </row>
    <row r="62" spans="1:5" ht="12.75">
      <c r="A62" s="79" t="s">
        <v>60</v>
      </c>
      <c r="B62" s="566">
        <v>1476</v>
      </c>
      <c r="C62" s="567">
        <v>1</v>
      </c>
      <c r="E62" s="576"/>
    </row>
    <row r="63" spans="1:5" ht="12.75">
      <c r="A63" s="79" t="s">
        <v>61</v>
      </c>
      <c r="B63" s="566">
        <v>60</v>
      </c>
      <c r="C63" s="567">
        <v>13</v>
      </c>
      <c r="E63" s="576"/>
    </row>
    <row r="64" spans="1:5" ht="12.75">
      <c r="A64" s="79" t="s">
        <v>62</v>
      </c>
      <c r="B64" s="566">
        <v>119</v>
      </c>
      <c r="C64" s="567">
        <v>36</v>
      </c>
      <c r="E64" s="576"/>
    </row>
    <row r="65" spans="1:5" ht="12.75">
      <c r="A65" s="79" t="s">
        <v>63</v>
      </c>
      <c r="B65" s="566">
        <v>229</v>
      </c>
      <c r="C65" s="567">
        <v>45</v>
      </c>
      <c r="E65" s="576"/>
    </row>
    <row r="66" spans="1:5" ht="12.75">
      <c r="A66" s="79" t="s">
        <v>64</v>
      </c>
      <c r="B66" s="566">
        <v>185</v>
      </c>
      <c r="C66" s="567">
        <v>0</v>
      </c>
      <c r="E66" s="576"/>
    </row>
    <row r="67" spans="1:5" ht="12.75">
      <c r="A67" s="79" t="s">
        <v>65</v>
      </c>
      <c r="B67" s="566">
        <v>78</v>
      </c>
      <c r="C67" s="567">
        <v>23</v>
      </c>
      <c r="E67" s="576"/>
    </row>
    <row r="68" spans="1:5" ht="12.75">
      <c r="A68" s="79" t="s">
        <v>66</v>
      </c>
      <c r="B68" s="566">
        <v>58</v>
      </c>
      <c r="C68" s="567">
        <v>15</v>
      </c>
      <c r="E68" s="576"/>
    </row>
    <row r="69" spans="1:5" ht="12.75">
      <c r="A69" s="79" t="s">
        <v>67</v>
      </c>
      <c r="B69" s="566">
        <v>0</v>
      </c>
      <c r="C69" s="567">
        <v>0</v>
      </c>
      <c r="E69" s="576"/>
    </row>
    <row r="70" spans="1:5" ht="12.75">
      <c r="A70" s="79" t="s">
        <v>68</v>
      </c>
      <c r="B70" s="566">
        <v>64</v>
      </c>
      <c r="C70" s="567">
        <v>146</v>
      </c>
      <c r="E70" s="576"/>
    </row>
    <row r="71" spans="1:5" ht="12.75">
      <c r="A71" s="79" t="s">
        <v>69</v>
      </c>
      <c r="B71" s="566">
        <v>120</v>
      </c>
      <c r="C71" s="567">
        <v>99</v>
      </c>
      <c r="E71" s="576"/>
    </row>
    <row r="72" spans="1:5" ht="12.75">
      <c r="A72" s="79" t="s">
        <v>70</v>
      </c>
      <c r="B72" s="566">
        <v>188</v>
      </c>
      <c r="C72" s="567">
        <v>404</v>
      </c>
      <c r="E72" s="576"/>
    </row>
    <row r="73" spans="1:5" ht="12.75">
      <c r="A73" s="79" t="s">
        <v>71</v>
      </c>
      <c r="B73" s="566">
        <v>25</v>
      </c>
      <c r="C73" s="567">
        <v>13</v>
      </c>
      <c r="E73" s="576"/>
    </row>
    <row r="74" spans="1:5" ht="12.75">
      <c r="A74" s="79" t="s">
        <v>72</v>
      </c>
      <c r="B74" s="566">
        <v>150</v>
      </c>
      <c r="C74" s="567">
        <v>27</v>
      </c>
      <c r="E74" s="576"/>
    </row>
    <row r="75" spans="1:5" ht="12.75">
      <c r="A75" s="79" t="s">
        <v>73</v>
      </c>
      <c r="B75" s="566">
        <v>153</v>
      </c>
      <c r="C75" s="567">
        <v>115</v>
      </c>
      <c r="E75" s="576"/>
    </row>
    <row r="76" spans="1:5" ht="12.75">
      <c r="A76" s="79" t="s">
        <v>74</v>
      </c>
      <c r="B76" s="566">
        <v>59</v>
      </c>
      <c r="C76" s="567">
        <v>86</v>
      </c>
      <c r="E76" s="576"/>
    </row>
    <row r="77" spans="1:5" ht="12.75">
      <c r="A77" s="79" t="s">
        <v>75</v>
      </c>
      <c r="B77" s="566">
        <v>161</v>
      </c>
      <c r="C77" s="567">
        <v>48</v>
      </c>
      <c r="E77" s="576"/>
    </row>
    <row r="78" spans="1:5" ht="12.75">
      <c r="A78" s="79" t="s">
        <v>76</v>
      </c>
      <c r="B78" s="566">
        <v>449</v>
      </c>
      <c r="C78" s="567">
        <v>0</v>
      </c>
      <c r="E78" s="576"/>
    </row>
    <row r="79" spans="1:5" ht="12.75">
      <c r="A79" s="79" t="s">
        <v>77</v>
      </c>
      <c r="B79" s="566">
        <v>162</v>
      </c>
      <c r="C79" s="567">
        <v>0</v>
      </c>
      <c r="E79" s="576"/>
    </row>
    <row r="80" spans="1:5" ht="12.75">
      <c r="A80" s="79" t="s">
        <v>78</v>
      </c>
      <c r="B80" s="566">
        <v>102</v>
      </c>
      <c r="C80" s="567">
        <v>4</v>
      </c>
      <c r="E80" s="576"/>
    </row>
    <row r="81" spans="1:5" ht="12.75">
      <c r="A81" s="79" t="s">
        <v>79</v>
      </c>
      <c r="B81" s="566">
        <v>13</v>
      </c>
      <c r="C81" s="567">
        <v>9</v>
      </c>
      <c r="E81" s="576"/>
    </row>
    <row r="82" spans="1:5" ht="12.75">
      <c r="A82" s="79" t="s">
        <v>80</v>
      </c>
      <c r="B82" s="566">
        <v>17</v>
      </c>
      <c r="C82" s="567">
        <v>55</v>
      </c>
      <c r="E82" s="576"/>
    </row>
    <row r="83" spans="1:5" ht="12.75">
      <c r="A83" s="79" t="s">
        <v>81</v>
      </c>
      <c r="B83" s="566">
        <v>280</v>
      </c>
      <c r="C83" s="567">
        <v>200</v>
      </c>
      <c r="E83" s="576"/>
    </row>
    <row r="84" spans="1:5" ht="12.75">
      <c r="A84" s="79" t="s">
        <v>82</v>
      </c>
      <c r="B84" s="566">
        <v>0</v>
      </c>
      <c r="C84" s="567">
        <v>0</v>
      </c>
      <c r="E84" s="576"/>
    </row>
    <row r="85" spans="1:5" ht="12.75">
      <c r="A85" s="79" t="s">
        <v>83</v>
      </c>
      <c r="B85" s="566">
        <v>71</v>
      </c>
      <c r="C85" s="567">
        <v>14</v>
      </c>
      <c r="E85" s="576"/>
    </row>
    <row r="86" spans="1:5" ht="12.75">
      <c r="A86" s="79" t="s">
        <v>84</v>
      </c>
      <c r="B86" s="566">
        <v>184</v>
      </c>
      <c r="C86" s="567">
        <v>152</v>
      </c>
      <c r="E86" s="576"/>
    </row>
    <row r="87" spans="1:5" ht="12.75">
      <c r="A87" s="79" t="s">
        <v>85</v>
      </c>
      <c r="B87" s="566">
        <v>54</v>
      </c>
      <c r="C87" s="567">
        <v>6</v>
      </c>
      <c r="E87" s="576"/>
    </row>
    <row r="88" spans="1:5" ht="12.75">
      <c r="A88" s="79" t="s">
        <v>86</v>
      </c>
      <c r="B88" s="566">
        <v>123</v>
      </c>
      <c r="C88" s="567">
        <v>53</v>
      </c>
      <c r="E88" s="576"/>
    </row>
    <row r="89" spans="1:5" ht="12.75">
      <c r="A89" s="79" t="s">
        <v>87</v>
      </c>
      <c r="B89" s="566">
        <v>64</v>
      </c>
      <c r="C89" s="567">
        <v>30</v>
      </c>
      <c r="E89" s="576"/>
    </row>
    <row r="90" spans="1:5" ht="12.75">
      <c r="A90" s="79" t="s">
        <v>88</v>
      </c>
      <c r="B90" s="566">
        <v>82</v>
      </c>
      <c r="C90" s="567">
        <v>9</v>
      </c>
      <c r="E90" s="576"/>
    </row>
    <row r="91" spans="1:5" ht="12.75">
      <c r="A91" s="79" t="s">
        <v>89</v>
      </c>
      <c r="B91" s="566">
        <v>154</v>
      </c>
      <c r="C91" s="567">
        <v>74</v>
      </c>
      <c r="E91" s="576"/>
    </row>
    <row r="92" spans="1:5" ht="12.75">
      <c r="A92" s="79" t="s">
        <v>90</v>
      </c>
      <c r="B92" s="566">
        <v>100</v>
      </c>
      <c r="C92" s="567">
        <v>64</v>
      </c>
      <c r="E92" s="576"/>
    </row>
    <row r="93" spans="1:5" ht="12.75">
      <c r="A93" s="79" t="s">
        <v>91</v>
      </c>
      <c r="B93" s="566">
        <v>20</v>
      </c>
      <c r="C93" s="567">
        <v>21</v>
      </c>
      <c r="E93" s="576"/>
    </row>
    <row r="94" spans="1:5" ht="12.75">
      <c r="A94" s="79" t="s">
        <v>92</v>
      </c>
      <c r="B94" s="566">
        <v>5</v>
      </c>
      <c r="C94" s="567">
        <v>2</v>
      </c>
      <c r="E94" s="576"/>
    </row>
    <row r="95" spans="1:5" ht="12.75">
      <c r="A95" s="79" t="s">
        <v>93</v>
      </c>
      <c r="B95" s="566">
        <v>25</v>
      </c>
      <c r="C95" s="567">
        <v>49</v>
      </c>
      <c r="E95" s="576"/>
    </row>
    <row r="96" spans="1:5" ht="12.75">
      <c r="A96" s="498" t="s">
        <v>238</v>
      </c>
      <c r="B96" s="566">
        <v>0</v>
      </c>
      <c r="C96" s="567">
        <v>0</v>
      </c>
      <c r="E96" s="576"/>
    </row>
    <row r="97" spans="1:5" ht="12.75">
      <c r="A97" s="79" t="s">
        <v>94</v>
      </c>
      <c r="B97" s="566">
        <v>0</v>
      </c>
      <c r="C97" s="567">
        <v>0</v>
      </c>
      <c r="E97" s="576"/>
    </row>
    <row r="98" spans="1:5" ht="12.75">
      <c r="A98" s="79" t="s">
        <v>95</v>
      </c>
      <c r="B98" s="566">
        <v>30</v>
      </c>
      <c r="C98" s="567">
        <v>26</v>
      </c>
      <c r="E98" s="576"/>
    </row>
    <row r="99" spans="1:5" ht="12.75">
      <c r="A99" s="81" t="s">
        <v>96</v>
      </c>
      <c r="B99" s="566">
        <v>0</v>
      </c>
      <c r="C99" s="567">
        <v>0</v>
      </c>
      <c r="E99" s="576"/>
    </row>
    <row r="100" spans="1:5" ht="12.75">
      <c r="A100" s="81" t="s">
        <v>97</v>
      </c>
      <c r="B100" s="566">
        <v>437</v>
      </c>
      <c r="C100" s="567">
        <v>34</v>
      </c>
      <c r="E100" s="576"/>
    </row>
    <row r="101" spans="1:5" ht="12.75">
      <c r="A101" s="81" t="s">
        <v>98</v>
      </c>
      <c r="B101" s="566">
        <v>0</v>
      </c>
      <c r="C101" s="567">
        <v>0</v>
      </c>
      <c r="E101" s="576"/>
    </row>
    <row r="102" spans="1:5" ht="13.5" thickBot="1">
      <c r="A102" s="82" t="s">
        <v>99</v>
      </c>
      <c r="B102" s="568">
        <v>597</v>
      </c>
      <c r="C102" s="569">
        <v>450</v>
      </c>
      <c r="E102" s="576"/>
    </row>
    <row r="103" spans="1:5" ht="13.5" thickBot="1">
      <c r="A103" s="211"/>
      <c r="B103" s="570"/>
      <c r="C103" s="570"/>
      <c r="E103" s="576"/>
    </row>
    <row r="104" spans="1:5" ht="18" customHeight="1">
      <c r="A104" s="499" t="s">
        <v>105</v>
      </c>
      <c r="B104" s="571">
        <v>10101</v>
      </c>
      <c r="C104" s="572">
        <v>3734</v>
      </c>
      <c r="E104" s="576"/>
    </row>
    <row r="105" spans="1:5" ht="12.75">
      <c r="A105" s="500" t="s">
        <v>104</v>
      </c>
      <c r="B105" s="566">
        <v>1034</v>
      </c>
      <c r="C105" s="567">
        <v>484</v>
      </c>
      <c r="E105" s="576"/>
    </row>
    <row r="106" spans="1:3" ht="18" customHeight="1" thickBot="1">
      <c r="A106" s="501" t="s">
        <v>250</v>
      </c>
      <c r="B106" s="568">
        <v>11328</v>
      </c>
      <c r="C106" s="569">
        <v>4669</v>
      </c>
    </row>
    <row r="108" ht="3.75" customHeight="1"/>
    <row r="109" spans="1:5" ht="12.75">
      <c r="A109" s="654" t="s">
        <v>580</v>
      </c>
      <c r="B109" s="654"/>
      <c r="C109" s="654"/>
      <c r="D109" s="573"/>
      <c r="E109" s="573"/>
    </row>
    <row r="110" spans="1:5" s="502" customFormat="1" ht="16.5">
      <c r="A110" s="380" t="s">
        <v>583</v>
      </c>
      <c r="B110" s="493"/>
      <c r="C110" s="493"/>
      <c r="D110" s="494"/>
      <c r="E110" s="542"/>
    </row>
    <row r="111" spans="1:5" ht="16.5">
      <c r="A111" s="380"/>
      <c r="B111" s="493"/>
      <c r="C111" s="493"/>
      <c r="D111" s="494"/>
      <c r="E111" s="542"/>
    </row>
    <row r="112" spans="1:5" ht="12.75">
      <c r="A112" s="654" t="s">
        <v>255</v>
      </c>
      <c r="B112" s="654"/>
      <c r="C112" s="654"/>
      <c r="D112" s="573"/>
      <c r="E112" s="573"/>
    </row>
    <row r="113" spans="1:5" ht="12.75">
      <c r="A113" s="548"/>
      <c r="B113" s="548"/>
      <c r="C113" s="548"/>
      <c r="D113" s="548"/>
      <c r="E113" s="549"/>
    </row>
    <row r="114" spans="1:3" ht="26.25" customHeight="1">
      <c r="A114" s="743" t="s">
        <v>581</v>
      </c>
      <c r="B114" s="743"/>
      <c r="C114" s="743"/>
    </row>
    <row r="115" spans="1:3" ht="25.5" customHeight="1">
      <c r="A115" s="743" t="s">
        <v>482</v>
      </c>
      <c r="B115" s="743"/>
      <c r="C115" s="743"/>
    </row>
    <row r="116" spans="1:3" ht="25.5" customHeight="1">
      <c r="A116" s="743" t="s">
        <v>483</v>
      </c>
      <c r="B116" s="743"/>
      <c r="C116" s="743"/>
    </row>
  </sheetData>
  <mergeCells count="6">
    <mergeCell ref="A1:C1"/>
    <mergeCell ref="A114:C114"/>
    <mergeCell ref="A115:C115"/>
    <mergeCell ref="A116:C116"/>
    <mergeCell ref="A109:C109"/>
    <mergeCell ref="A112:C112"/>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worksheet>
</file>

<file path=xl/worksheets/sheet22.xml><?xml version="1.0" encoding="utf-8"?>
<worksheet xmlns="http://schemas.openxmlformats.org/spreadsheetml/2006/main" xmlns:r="http://schemas.openxmlformats.org/officeDocument/2006/relationships">
  <sheetPr codeName="Feuil20"/>
  <dimension ref="A1:H119"/>
  <sheetViews>
    <sheetView workbookViewId="0" topLeftCell="A1">
      <selection activeCell="A1" sqref="A1:E1"/>
    </sheetView>
  </sheetViews>
  <sheetFormatPr defaultColWidth="11.421875" defaultRowHeight="12.75"/>
  <cols>
    <col min="1" max="1" width="25.421875" style="347" customWidth="1"/>
    <col min="2" max="2" width="21.28125" style="347" customWidth="1"/>
    <col min="3" max="4" width="12.7109375" style="347" customWidth="1"/>
    <col min="5" max="5" width="12.7109375" style="350" customWidth="1"/>
    <col min="6" max="16384" width="11.421875" style="347" customWidth="1"/>
  </cols>
  <sheetData>
    <row r="1" spans="1:5" ht="29.25" customHeight="1">
      <c r="A1" s="679" t="s">
        <v>576</v>
      </c>
      <c r="B1" s="680"/>
      <c r="C1" s="680"/>
      <c r="D1" s="680"/>
      <c r="E1" s="681"/>
    </row>
    <row r="2" spans="1:5" s="348" customFormat="1" ht="25.5" customHeight="1" thickBot="1">
      <c r="A2" s="682" t="s">
        <v>480</v>
      </c>
      <c r="B2" s="683"/>
      <c r="C2" s="683"/>
      <c r="D2" s="683"/>
      <c r="E2" s="684"/>
    </row>
    <row r="3" spans="1:5" ht="19.5" customHeight="1">
      <c r="A3" s="745" t="s">
        <v>111</v>
      </c>
      <c r="B3" s="749" t="s">
        <v>438</v>
      </c>
      <c r="C3" s="747" t="s">
        <v>439</v>
      </c>
      <c r="D3" s="748"/>
      <c r="E3" s="751" t="s">
        <v>257</v>
      </c>
    </row>
    <row r="4" spans="1:6" ht="26.25" thickBot="1">
      <c r="A4" s="746"/>
      <c r="B4" s="750"/>
      <c r="C4" s="490" t="s">
        <v>233</v>
      </c>
      <c r="D4" s="491" t="s">
        <v>440</v>
      </c>
      <c r="E4" s="752"/>
      <c r="F4" s="349"/>
    </row>
    <row r="5" spans="1:5" ht="12.75">
      <c r="A5" s="76" t="s">
        <v>3</v>
      </c>
      <c r="B5" s="486">
        <v>66</v>
      </c>
      <c r="C5" s="487">
        <v>12</v>
      </c>
      <c r="D5" s="488">
        <v>8</v>
      </c>
      <c r="E5" s="489">
        <v>86</v>
      </c>
    </row>
    <row r="6" spans="1:5" ht="12.75">
      <c r="A6" s="76" t="s">
        <v>4</v>
      </c>
      <c r="B6" s="355">
        <v>28</v>
      </c>
      <c r="C6" s="356">
        <v>1</v>
      </c>
      <c r="D6" s="357">
        <v>2</v>
      </c>
      <c r="E6" s="358">
        <v>31</v>
      </c>
    </row>
    <row r="7" spans="1:5" ht="12.75">
      <c r="A7" s="76" t="s">
        <v>5</v>
      </c>
      <c r="B7" s="355">
        <v>72</v>
      </c>
      <c r="C7" s="356">
        <v>0</v>
      </c>
      <c r="D7" s="357">
        <v>0</v>
      </c>
      <c r="E7" s="358">
        <v>72</v>
      </c>
    </row>
    <row r="8" spans="1:5" ht="12.75" customHeight="1">
      <c r="A8" s="76" t="s">
        <v>6</v>
      </c>
      <c r="B8" s="355">
        <v>5</v>
      </c>
      <c r="C8" s="356">
        <v>0</v>
      </c>
      <c r="D8" s="357">
        <v>0</v>
      </c>
      <c r="E8" s="358">
        <v>5</v>
      </c>
    </row>
    <row r="9" spans="1:5" ht="12.75" customHeight="1">
      <c r="A9" s="76" t="s">
        <v>7</v>
      </c>
      <c r="B9" s="355">
        <v>15</v>
      </c>
      <c r="C9" s="356">
        <v>1</v>
      </c>
      <c r="D9" s="357">
        <v>0</v>
      </c>
      <c r="E9" s="358">
        <v>16</v>
      </c>
    </row>
    <row r="10" spans="1:5" ht="12.75">
      <c r="A10" s="76" t="s">
        <v>384</v>
      </c>
      <c r="B10" s="355">
        <v>56</v>
      </c>
      <c r="C10" s="356">
        <v>12</v>
      </c>
      <c r="D10" s="357">
        <v>2</v>
      </c>
      <c r="E10" s="358">
        <v>70</v>
      </c>
    </row>
    <row r="11" spans="1:5" ht="12.75">
      <c r="A11" s="76" t="s">
        <v>8</v>
      </c>
      <c r="B11" s="355" t="s">
        <v>234</v>
      </c>
      <c r="C11" s="356" t="s">
        <v>234</v>
      </c>
      <c r="D11" s="357" t="s">
        <v>234</v>
      </c>
      <c r="E11" s="358">
        <v>0</v>
      </c>
    </row>
    <row r="12" spans="1:7" ht="12.75">
      <c r="A12" s="76" t="s">
        <v>9</v>
      </c>
      <c r="B12" s="355" t="s">
        <v>234</v>
      </c>
      <c r="C12" s="356" t="s">
        <v>234</v>
      </c>
      <c r="D12" s="357" t="s">
        <v>234</v>
      </c>
      <c r="E12" s="358">
        <v>0</v>
      </c>
      <c r="G12" s="350"/>
    </row>
    <row r="13" spans="1:7" ht="12.75">
      <c r="A13" s="76" t="s">
        <v>10</v>
      </c>
      <c r="B13" s="355">
        <v>12</v>
      </c>
      <c r="C13" s="356">
        <v>0</v>
      </c>
      <c r="D13" s="357">
        <v>0</v>
      </c>
      <c r="E13" s="358">
        <v>12</v>
      </c>
      <c r="G13" s="350"/>
    </row>
    <row r="14" spans="1:5" ht="12.75">
      <c r="A14" s="76" t="s">
        <v>11</v>
      </c>
      <c r="B14" s="355">
        <v>10</v>
      </c>
      <c r="C14" s="356">
        <v>0</v>
      </c>
      <c r="D14" s="357">
        <v>0</v>
      </c>
      <c r="E14" s="358">
        <v>10</v>
      </c>
    </row>
    <row r="15" spans="1:5" ht="12.75">
      <c r="A15" s="76" t="s">
        <v>12</v>
      </c>
      <c r="B15" s="355">
        <v>35</v>
      </c>
      <c r="C15" s="356">
        <v>0</v>
      </c>
      <c r="D15" s="357">
        <v>0</v>
      </c>
      <c r="E15" s="358">
        <v>35</v>
      </c>
    </row>
    <row r="16" spans="1:5" ht="12.75">
      <c r="A16" s="76" t="s">
        <v>13</v>
      </c>
      <c r="B16" s="355">
        <v>44</v>
      </c>
      <c r="C16" s="356">
        <v>0</v>
      </c>
      <c r="D16" s="357">
        <v>0</v>
      </c>
      <c r="E16" s="358">
        <v>44</v>
      </c>
    </row>
    <row r="17" spans="1:5" ht="12.75">
      <c r="A17" s="76" t="s">
        <v>14</v>
      </c>
      <c r="B17" s="355">
        <v>39</v>
      </c>
      <c r="C17" s="356">
        <v>0</v>
      </c>
      <c r="D17" s="357">
        <v>0</v>
      </c>
      <c r="E17" s="358">
        <v>39</v>
      </c>
    </row>
    <row r="18" spans="1:5" ht="12.75">
      <c r="A18" s="76" t="s">
        <v>15</v>
      </c>
      <c r="B18" s="355">
        <v>71</v>
      </c>
      <c r="C18" s="356">
        <v>35</v>
      </c>
      <c r="D18" s="357">
        <v>5</v>
      </c>
      <c r="E18" s="358">
        <v>111</v>
      </c>
    </row>
    <row r="19" spans="1:5" ht="12.75">
      <c r="A19" s="76" t="s">
        <v>16</v>
      </c>
      <c r="B19" s="355">
        <v>20</v>
      </c>
      <c r="C19" s="356">
        <v>1</v>
      </c>
      <c r="D19" s="357">
        <v>1</v>
      </c>
      <c r="E19" s="358">
        <v>22</v>
      </c>
    </row>
    <row r="20" spans="1:5" ht="12.75">
      <c r="A20" s="76" t="s">
        <v>17</v>
      </c>
      <c r="B20" s="355">
        <v>20</v>
      </c>
      <c r="C20" s="356">
        <v>0</v>
      </c>
      <c r="D20" s="357">
        <v>0</v>
      </c>
      <c r="E20" s="358">
        <v>20</v>
      </c>
    </row>
    <row r="21" spans="1:5" ht="12.75">
      <c r="A21" s="76" t="s">
        <v>380</v>
      </c>
      <c r="B21" s="355">
        <v>224</v>
      </c>
      <c r="C21" s="356">
        <v>7</v>
      </c>
      <c r="D21" s="357">
        <v>6</v>
      </c>
      <c r="E21" s="358">
        <v>237</v>
      </c>
    </row>
    <row r="22" spans="1:5" ht="12.75">
      <c r="A22" s="76" t="s">
        <v>18</v>
      </c>
      <c r="B22" s="355">
        <v>12</v>
      </c>
      <c r="C22" s="356">
        <v>0</v>
      </c>
      <c r="D22" s="357">
        <v>0</v>
      </c>
      <c r="E22" s="358">
        <v>12</v>
      </c>
    </row>
    <row r="23" spans="1:5" ht="12.75">
      <c r="A23" s="76" t="s">
        <v>19</v>
      </c>
      <c r="B23" s="355">
        <v>44</v>
      </c>
      <c r="C23" s="356">
        <v>0</v>
      </c>
      <c r="D23" s="357">
        <v>0</v>
      </c>
      <c r="E23" s="358">
        <v>44</v>
      </c>
    </row>
    <row r="24" spans="1:5" ht="12.75">
      <c r="A24" s="76" t="s">
        <v>20</v>
      </c>
      <c r="B24" s="355">
        <v>112</v>
      </c>
      <c r="C24" s="356">
        <v>0</v>
      </c>
      <c r="D24" s="357">
        <v>0</v>
      </c>
      <c r="E24" s="358">
        <v>112</v>
      </c>
    </row>
    <row r="25" spans="1:5" ht="12.75">
      <c r="A25" s="76" t="s">
        <v>21</v>
      </c>
      <c r="B25" s="355">
        <v>0</v>
      </c>
      <c r="C25" s="356">
        <v>0</v>
      </c>
      <c r="D25" s="357">
        <v>0</v>
      </c>
      <c r="E25" s="358">
        <v>0</v>
      </c>
    </row>
    <row r="26" spans="1:5" ht="12.75">
      <c r="A26" s="76" t="s">
        <v>22</v>
      </c>
      <c r="B26" s="355" t="s">
        <v>234</v>
      </c>
      <c r="C26" s="356" t="s">
        <v>234</v>
      </c>
      <c r="D26" s="357" t="s">
        <v>234</v>
      </c>
      <c r="E26" s="358">
        <v>0</v>
      </c>
    </row>
    <row r="27" spans="1:5" ht="12.75">
      <c r="A27" s="76" t="s">
        <v>23</v>
      </c>
      <c r="B27" s="355">
        <v>37</v>
      </c>
      <c r="C27" s="356">
        <v>0</v>
      </c>
      <c r="D27" s="357">
        <v>0</v>
      </c>
      <c r="E27" s="358">
        <v>37</v>
      </c>
    </row>
    <row r="28" spans="1:5" ht="12.75">
      <c r="A28" s="76" t="s">
        <v>24</v>
      </c>
      <c r="B28" s="355">
        <v>65</v>
      </c>
      <c r="C28" s="356">
        <v>1</v>
      </c>
      <c r="D28" s="357">
        <v>0</v>
      </c>
      <c r="E28" s="358">
        <v>66</v>
      </c>
    </row>
    <row r="29" spans="1:5" ht="12.75">
      <c r="A29" s="76" t="s">
        <v>25</v>
      </c>
      <c r="B29" s="355">
        <v>17</v>
      </c>
      <c r="C29" s="356">
        <v>0</v>
      </c>
      <c r="D29" s="357">
        <v>0</v>
      </c>
      <c r="E29" s="358">
        <v>17</v>
      </c>
    </row>
    <row r="30" spans="1:5" ht="12.75">
      <c r="A30" s="76" t="s">
        <v>26</v>
      </c>
      <c r="B30" s="355">
        <v>23</v>
      </c>
      <c r="C30" s="356">
        <v>0</v>
      </c>
      <c r="D30" s="357">
        <v>0</v>
      </c>
      <c r="E30" s="358">
        <v>23</v>
      </c>
    </row>
    <row r="31" spans="1:5" ht="12.75">
      <c r="A31" s="76" t="s">
        <v>27</v>
      </c>
      <c r="B31" s="355">
        <v>36</v>
      </c>
      <c r="C31" s="356">
        <v>2</v>
      </c>
      <c r="D31" s="357">
        <v>6</v>
      </c>
      <c r="E31" s="358">
        <v>44</v>
      </c>
    </row>
    <row r="32" spans="1:5" ht="12.75">
      <c r="A32" s="76" t="s">
        <v>28</v>
      </c>
      <c r="B32" s="355">
        <v>22</v>
      </c>
      <c r="C32" s="356">
        <v>0</v>
      </c>
      <c r="D32" s="357">
        <v>0</v>
      </c>
      <c r="E32" s="358">
        <v>22</v>
      </c>
    </row>
    <row r="33" spans="1:5" ht="12.75">
      <c r="A33" s="76" t="s">
        <v>29</v>
      </c>
      <c r="B33" s="355">
        <v>3</v>
      </c>
      <c r="C33" s="356">
        <v>0</v>
      </c>
      <c r="D33" s="357">
        <v>0</v>
      </c>
      <c r="E33" s="358">
        <v>3</v>
      </c>
    </row>
    <row r="34" spans="1:5" ht="12.75">
      <c r="A34" s="76" t="s">
        <v>30</v>
      </c>
      <c r="B34" s="355">
        <v>0</v>
      </c>
      <c r="C34" s="356">
        <v>0</v>
      </c>
      <c r="D34" s="357">
        <v>0</v>
      </c>
      <c r="E34" s="358">
        <v>0</v>
      </c>
    </row>
    <row r="35" spans="1:5" ht="12.75">
      <c r="A35" s="76" t="s">
        <v>31</v>
      </c>
      <c r="B35" s="355">
        <v>1</v>
      </c>
      <c r="C35" s="356">
        <v>0</v>
      </c>
      <c r="D35" s="357">
        <v>0</v>
      </c>
      <c r="E35" s="358">
        <v>1</v>
      </c>
    </row>
    <row r="36" spans="1:5" ht="12.75">
      <c r="A36" s="76" t="s">
        <v>32</v>
      </c>
      <c r="B36" s="355">
        <v>7</v>
      </c>
      <c r="C36" s="356">
        <v>0</v>
      </c>
      <c r="D36" s="357">
        <v>0</v>
      </c>
      <c r="E36" s="358">
        <v>7</v>
      </c>
    </row>
    <row r="37" spans="1:5" ht="12.75">
      <c r="A37" s="76" t="s">
        <v>33</v>
      </c>
      <c r="B37" s="355">
        <v>1</v>
      </c>
      <c r="C37" s="356">
        <v>0</v>
      </c>
      <c r="D37" s="357">
        <v>0</v>
      </c>
      <c r="E37" s="358">
        <v>1</v>
      </c>
    </row>
    <row r="38" spans="1:5" ht="12.75">
      <c r="A38" s="76" t="s">
        <v>34</v>
      </c>
      <c r="B38" s="355">
        <v>30</v>
      </c>
      <c r="C38" s="356">
        <v>0</v>
      </c>
      <c r="D38" s="357">
        <v>0</v>
      </c>
      <c r="E38" s="358">
        <v>30</v>
      </c>
    </row>
    <row r="39" spans="1:5" ht="12.75">
      <c r="A39" s="76" t="s">
        <v>35</v>
      </c>
      <c r="B39" s="355">
        <v>133</v>
      </c>
      <c r="C39" s="356">
        <v>0</v>
      </c>
      <c r="D39" s="357">
        <v>2</v>
      </c>
      <c r="E39" s="358">
        <v>135</v>
      </c>
    </row>
    <row r="40" spans="1:5" ht="12.75">
      <c r="A40" s="76" t="s">
        <v>36</v>
      </c>
      <c r="B40" s="355">
        <v>12</v>
      </c>
      <c r="C40" s="356">
        <v>0</v>
      </c>
      <c r="D40" s="357">
        <v>0</v>
      </c>
      <c r="E40" s="358">
        <v>12</v>
      </c>
    </row>
    <row r="41" spans="1:5" ht="12.75">
      <c r="A41" s="76" t="s">
        <v>37</v>
      </c>
      <c r="B41" s="355">
        <v>25</v>
      </c>
      <c r="C41" s="356">
        <v>1</v>
      </c>
      <c r="D41" s="357">
        <v>32</v>
      </c>
      <c r="E41" s="358">
        <v>58</v>
      </c>
    </row>
    <row r="42" spans="1:5" ht="12.75">
      <c r="A42" s="76" t="s">
        <v>38</v>
      </c>
      <c r="B42" s="355">
        <v>71</v>
      </c>
      <c r="C42" s="356">
        <v>1</v>
      </c>
      <c r="D42" s="357">
        <v>2</v>
      </c>
      <c r="E42" s="358">
        <v>74</v>
      </c>
    </row>
    <row r="43" spans="1:5" ht="12.75">
      <c r="A43" s="76" t="s">
        <v>39</v>
      </c>
      <c r="B43" s="355">
        <v>0</v>
      </c>
      <c r="C43" s="356">
        <v>0</v>
      </c>
      <c r="D43" s="357">
        <v>0</v>
      </c>
      <c r="E43" s="358">
        <v>0</v>
      </c>
    </row>
    <row r="44" spans="1:5" ht="12.75">
      <c r="A44" s="76" t="s">
        <v>40</v>
      </c>
      <c r="B44" s="355">
        <v>23</v>
      </c>
      <c r="C44" s="356">
        <v>6</v>
      </c>
      <c r="D44" s="357">
        <v>0</v>
      </c>
      <c r="E44" s="358">
        <v>29</v>
      </c>
    </row>
    <row r="45" spans="1:5" ht="12.75">
      <c r="A45" s="76" t="s">
        <v>41</v>
      </c>
      <c r="B45" s="355">
        <v>0</v>
      </c>
      <c r="C45" s="356">
        <v>0</v>
      </c>
      <c r="D45" s="357">
        <v>0</v>
      </c>
      <c r="E45" s="358">
        <v>0</v>
      </c>
    </row>
    <row r="46" spans="1:5" ht="12.75">
      <c r="A46" s="76" t="s">
        <v>42</v>
      </c>
      <c r="B46" s="355" t="s">
        <v>234</v>
      </c>
      <c r="C46" s="356" t="s">
        <v>234</v>
      </c>
      <c r="D46" s="357" t="s">
        <v>234</v>
      </c>
      <c r="E46" s="358">
        <v>14</v>
      </c>
    </row>
    <row r="47" spans="1:5" ht="12.75">
      <c r="A47" s="76" t="s">
        <v>43</v>
      </c>
      <c r="B47" s="355">
        <v>51</v>
      </c>
      <c r="C47" s="356">
        <v>3</v>
      </c>
      <c r="D47" s="357">
        <v>0</v>
      </c>
      <c r="E47" s="358">
        <v>54</v>
      </c>
    </row>
    <row r="48" spans="1:5" ht="12.75">
      <c r="A48" s="76" t="s">
        <v>44</v>
      </c>
      <c r="B48" s="355">
        <v>14</v>
      </c>
      <c r="C48" s="356">
        <v>6</v>
      </c>
      <c r="D48" s="357">
        <v>11</v>
      </c>
      <c r="E48" s="358">
        <v>31</v>
      </c>
    </row>
    <row r="49" spans="1:5" ht="12.75">
      <c r="A49" s="76" t="s">
        <v>45</v>
      </c>
      <c r="B49" s="355">
        <v>55</v>
      </c>
      <c r="C49" s="356">
        <v>1</v>
      </c>
      <c r="D49" s="357">
        <v>0</v>
      </c>
      <c r="E49" s="358">
        <v>56</v>
      </c>
    </row>
    <row r="50" spans="1:5" ht="12.75">
      <c r="A50" s="76" t="s">
        <v>46</v>
      </c>
      <c r="B50" s="355">
        <v>61</v>
      </c>
      <c r="C50" s="356">
        <v>11</v>
      </c>
      <c r="D50" s="357">
        <v>0</v>
      </c>
      <c r="E50" s="358">
        <v>72</v>
      </c>
    </row>
    <row r="51" spans="1:5" ht="12.75">
      <c r="A51" s="76" t="s">
        <v>47</v>
      </c>
      <c r="B51" s="355">
        <v>7</v>
      </c>
      <c r="C51" s="356">
        <v>0</v>
      </c>
      <c r="D51" s="357">
        <v>0</v>
      </c>
      <c r="E51" s="358">
        <v>7</v>
      </c>
    </row>
    <row r="52" spans="1:5" ht="12.75">
      <c r="A52" s="76" t="s">
        <v>48</v>
      </c>
      <c r="B52" s="355">
        <v>45</v>
      </c>
      <c r="C52" s="356">
        <v>7</v>
      </c>
      <c r="D52" s="357">
        <v>3</v>
      </c>
      <c r="E52" s="358">
        <v>55</v>
      </c>
    </row>
    <row r="53" spans="1:5" ht="12.75">
      <c r="A53" s="76" t="s">
        <v>49</v>
      </c>
      <c r="B53" s="355">
        <v>8</v>
      </c>
      <c r="C53" s="356">
        <v>0</v>
      </c>
      <c r="D53" s="357">
        <v>0</v>
      </c>
      <c r="E53" s="358">
        <v>8</v>
      </c>
    </row>
    <row r="54" spans="1:5" ht="12.75">
      <c r="A54" s="76" t="s">
        <v>50</v>
      </c>
      <c r="B54" s="355">
        <v>57</v>
      </c>
      <c r="C54" s="356">
        <v>0</v>
      </c>
      <c r="D54" s="357">
        <v>0</v>
      </c>
      <c r="E54" s="358">
        <v>57</v>
      </c>
    </row>
    <row r="55" spans="1:5" ht="12.75">
      <c r="A55" s="76" t="s">
        <v>51</v>
      </c>
      <c r="B55" s="355">
        <v>46</v>
      </c>
      <c r="C55" s="356">
        <v>0</v>
      </c>
      <c r="D55" s="357">
        <v>0</v>
      </c>
      <c r="E55" s="358">
        <v>46</v>
      </c>
    </row>
    <row r="56" spans="1:5" ht="12.75">
      <c r="A56" s="76" t="s">
        <v>52</v>
      </c>
      <c r="B56" s="355">
        <v>28</v>
      </c>
      <c r="C56" s="356">
        <v>12</v>
      </c>
      <c r="D56" s="357">
        <v>0</v>
      </c>
      <c r="E56" s="358">
        <v>40</v>
      </c>
    </row>
    <row r="57" spans="1:5" ht="12.75">
      <c r="A57" s="76" t="s">
        <v>53</v>
      </c>
      <c r="B57" s="355">
        <v>5</v>
      </c>
      <c r="C57" s="356">
        <v>0</v>
      </c>
      <c r="D57" s="357">
        <v>0</v>
      </c>
      <c r="E57" s="358">
        <v>5</v>
      </c>
    </row>
    <row r="58" spans="1:5" ht="12.75">
      <c r="A58" s="76" t="s">
        <v>54</v>
      </c>
      <c r="B58" s="355">
        <v>11</v>
      </c>
      <c r="C58" s="356">
        <v>0</v>
      </c>
      <c r="D58" s="357">
        <v>0</v>
      </c>
      <c r="E58" s="358">
        <v>11</v>
      </c>
    </row>
    <row r="59" spans="1:5" ht="12.75">
      <c r="A59" s="76" t="s">
        <v>55</v>
      </c>
      <c r="B59" s="355">
        <v>45</v>
      </c>
      <c r="C59" s="356">
        <v>0</v>
      </c>
      <c r="D59" s="357">
        <v>0</v>
      </c>
      <c r="E59" s="358">
        <v>45</v>
      </c>
    </row>
    <row r="60" spans="1:5" ht="12.75">
      <c r="A60" s="76" t="s">
        <v>56</v>
      </c>
      <c r="B60" s="355">
        <v>20</v>
      </c>
      <c r="C60" s="356">
        <v>0</v>
      </c>
      <c r="D60" s="357">
        <v>0</v>
      </c>
      <c r="E60" s="358">
        <v>20</v>
      </c>
    </row>
    <row r="61" spans="1:5" ht="12.75">
      <c r="A61" s="76" t="s">
        <v>57</v>
      </c>
      <c r="B61" s="355">
        <v>94</v>
      </c>
      <c r="C61" s="356">
        <v>0</v>
      </c>
      <c r="D61" s="357">
        <v>0</v>
      </c>
      <c r="E61" s="358">
        <v>94</v>
      </c>
    </row>
    <row r="62" spans="1:5" ht="12.75">
      <c r="A62" s="76" t="s">
        <v>58</v>
      </c>
      <c r="B62" s="355">
        <v>146</v>
      </c>
      <c r="C62" s="356">
        <v>11</v>
      </c>
      <c r="D62" s="357">
        <v>7</v>
      </c>
      <c r="E62" s="358">
        <v>164</v>
      </c>
    </row>
    <row r="63" spans="1:5" ht="12.75">
      <c r="A63" s="76" t="s">
        <v>59</v>
      </c>
      <c r="B63" s="355">
        <v>0</v>
      </c>
      <c r="C63" s="356">
        <v>0</v>
      </c>
      <c r="D63" s="357">
        <v>6</v>
      </c>
      <c r="E63" s="358">
        <v>6</v>
      </c>
    </row>
    <row r="64" spans="1:5" ht="12.75">
      <c r="A64" s="76" t="s">
        <v>60</v>
      </c>
      <c r="B64" s="355">
        <v>0</v>
      </c>
      <c r="C64" s="356">
        <v>0</v>
      </c>
      <c r="D64" s="357">
        <v>0</v>
      </c>
      <c r="E64" s="358">
        <v>0</v>
      </c>
    </row>
    <row r="65" spans="1:5" ht="12.75">
      <c r="A65" s="76" t="s">
        <v>61</v>
      </c>
      <c r="B65" s="355">
        <v>12</v>
      </c>
      <c r="C65" s="356">
        <v>0</v>
      </c>
      <c r="D65" s="357">
        <v>0</v>
      </c>
      <c r="E65" s="358">
        <v>12</v>
      </c>
    </row>
    <row r="66" spans="1:5" ht="12.75">
      <c r="A66" s="76" t="s">
        <v>62</v>
      </c>
      <c r="B66" s="355">
        <v>27</v>
      </c>
      <c r="C66" s="356">
        <v>5</v>
      </c>
      <c r="D66" s="357">
        <v>0</v>
      </c>
      <c r="E66" s="358">
        <v>32</v>
      </c>
    </row>
    <row r="67" spans="1:5" ht="12.75">
      <c r="A67" s="76" t="s">
        <v>63</v>
      </c>
      <c r="B67" s="355">
        <v>45</v>
      </c>
      <c r="C67" s="356">
        <v>2</v>
      </c>
      <c r="D67" s="357">
        <v>2</v>
      </c>
      <c r="E67" s="358">
        <v>49</v>
      </c>
    </row>
    <row r="68" spans="1:5" ht="12.75">
      <c r="A68" s="76" t="s">
        <v>64</v>
      </c>
      <c r="B68" s="355" t="s">
        <v>234</v>
      </c>
      <c r="C68" s="356" t="s">
        <v>234</v>
      </c>
      <c r="D68" s="357" t="s">
        <v>234</v>
      </c>
      <c r="E68" s="358">
        <v>0</v>
      </c>
    </row>
    <row r="69" spans="1:5" ht="12.75">
      <c r="A69" s="76" t="s">
        <v>65</v>
      </c>
      <c r="B69" s="355">
        <v>25</v>
      </c>
      <c r="C69" s="356">
        <v>0</v>
      </c>
      <c r="D69" s="357">
        <v>0</v>
      </c>
      <c r="E69" s="358">
        <v>25</v>
      </c>
    </row>
    <row r="70" spans="1:5" ht="12.75">
      <c r="A70" s="76" t="s">
        <v>66</v>
      </c>
      <c r="B70" s="355">
        <v>14</v>
      </c>
      <c r="C70" s="356">
        <v>0</v>
      </c>
      <c r="D70" s="357">
        <v>0</v>
      </c>
      <c r="E70" s="358">
        <v>14</v>
      </c>
    </row>
    <row r="71" spans="1:5" ht="12.75">
      <c r="A71" s="76" t="s">
        <v>67</v>
      </c>
      <c r="B71" s="355">
        <v>0</v>
      </c>
      <c r="C71" s="356">
        <v>0</v>
      </c>
      <c r="D71" s="357">
        <v>0</v>
      </c>
      <c r="E71" s="358">
        <v>0</v>
      </c>
    </row>
    <row r="72" spans="1:5" ht="12.75">
      <c r="A72" s="76" t="s">
        <v>68</v>
      </c>
      <c r="B72" s="355">
        <v>0</v>
      </c>
      <c r="C72" s="356">
        <v>139</v>
      </c>
      <c r="D72" s="357">
        <v>6</v>
      </c>
      <c r="E72" s="358">
        <v>145</v>
      </c>
    </row>
    <row r="73" spans="1:5" ht="12.75">
      <c r="A73" s="76" t="s">
        <v>69</v>
      </c>
      <c r="B73" s="355">
        <v>146</v>
      </c>
      <c r="C73" s="356">
        <v>0</v>
      </c>
      <c r="D73" s="357">
        <v>0</v>
      </c>
      <c r="E73" s="358">
        <v>146</v>
      </c>
    </row>
    <row r="74" spans="1:5" ht="12.75">
      <c r="A74" s="76" t="s">
        <v>70</v>
      </c>
      <c r="B74" s="355">
        <v>147</v>
      </c>
      <c r="C74" s="356">
        <v>19</v>
      </c>
      <c r="D74" s="357">
        <v>9</v>
      </c>
      <c r="E74" s="358">
        <v>175</v>
      </c>
    </row>
    <row r="75" spans="1:5" ht="12.75">
      <c r="A75" s="76" t="s">
        <v>71</v>
      </c>
      <c r="B75" s="355">
        <v>14</v>
      </c>
      <c r="C75" s="356">
        <v>0</v>
      </c>
      <c r="D75" s="357">
        <v>0</v>
      </c>
      <c r="E75" s="358">
        <v>14</v>
      </c>
    </row>
    <row r="76" spans="1:5" ht="12.75">
      <c r="A76" s="76" t="s">
        <v>72</v>
      </c>
      <c r="B76" s="355">
        <v>27</v>
      </c>
      <c r="C76" s="356">
        <v>0</v>
      </c>
      <c r="D76" s="357">
        <v>0</v>
      </c>
      <c r="E76" s="358">
        <v>27</v>
      </c>
    </row>
    <row r="77" spans="1:5" ht="12.75">
      <c r="A77" s="76" t="s">
        <v>73</v>
      </c>
      <c r="B77" s="355">
        <v>69</v>
      </c>
      <c r="C77" s="356">
        <v>60</v>
      </c>
      <c r="D77" s="357">
        <v>42</v>
      </c>
      <c r="E77" s="358">
        <v>171</v>
      </c>
    </row>
    <row r="78" spans="1:5" ht="12.75">
      <c r="A78" s="76" t="s">
        <v>74</v>
      </c>
      <c r="B78" s="355">
        <v>72</v>
      </c>
      <c r="C78" s="356">
        <v>11</v>
      </c>
      <c r="D78" s="357">
        <v>0</v>
      </c>
      <c r="E78" s="358">
        <v>83</v>
      </c>
    </row>
    <row r="79" spans="1:5" ht="12.75">
      <c r="A79" s="76" t="s">
        <v>75</v>
      </c>
      <c r="B79" s="355">
        <v>51</v>
      </c>
      <c r="C79" s="359">
        <v>0</v>
      </c>
      <c r="D79" s="360">
        <v>0</v>
      </c>
      <c r="E79" s="358">
        <v>51</v>
      </c>
    </row>
    <row r="80" spans="1:5" ht="12.75">
      <c r="A80" s="76" t="s">
        <v>76</v>
      </c>
      <c r="B80" s="355" t="s">
        <v>234</v>
      </c>
      <c r="C80" s="356" t="s">
        <v>234</v>
      </c>
      <c r="D80" s="357" t="s">
        <v>234</v>
      </c>
      <c r="E80" s="358">
        <v>0</v>
      </c>
    </row>
    <row r="81" spans="1:5" ht="12.75">
      <c r="A81" s="76" t="s">
        <v>77</v>
      </c>
      <c r="B81" s="355">
        <v>0</v>
      </c>
      <c r="C81" s="356">
        <v>0</v>
      </c>
      <c r="D81" s="357">
        <v>0</v>
      </c>
      <c r="E81" s="358">
        <v>0</v>
      </c>
    </row>
    <row r="82" spans="1:5" ht="12.75">
      <c r="A82" s="76" t="s">
        <v>78</v>
      </c>
      <c r="B82" s="355">
        <v>5</v>
      </c>
      <c r="C82" s="356">
        <v>0</v>
      </c>
      <c r="D82" s="357">
        <v>0</v>
      </c>
      <c r="E82" s="358">
        <v>5</v>
      </c>
    </row>
    <row r="83" spans="1:5" ht="12.75">
      <c r="A83" s="76" t="s">
        <v>79</v>
      </c>
      <c r="B83" s="355">
        <v>6</v>
      </c>
      <c r="C83" s="356">
        <v>0</v>
      </c>
      <c r="D83" s="357">
        <v>0</v>
      </c>
      <c r="E83" s="358">
        <v>6</v>
      </c>
    </row>
    <row r="84" spans="1:5" ht="12.75">
      <c r="A84" s="76" t="s">
        <v>80</v>
      </c>
      <c r="B84" s="355">
        <v>57</v>
      </c>
      <c r="C84" s="356">
        <v>2</v>
      </c>
      <c r="D84" s="357">
        <v>4</v>
      </c>
      <c r="E84" s="358">
        <v>63</v>
      </c>
    </row>
    <row r="85" spans="1:5" ht="12.75">
      <c r="A85" s="76" t="s">
        <v>81</v>
      </c>
      <c r="B85" s="355">
        <v>176</v>
      </c>
      <c r="C85" s="359">
        <v>24</v>
      </c>
      <c r="D85" s="360">
        <v>0</v>
      </c>
      <c r="E85" s="358">
        <v>200</v>
      </c>
    </row>
    <row r="86" spans="1:5" ht="12.75">
      <c r="A86" s="76" t="s">
        <v>82</v>
      </c>
      <c r="B86" s="355">
        <v>0</v>
      </c>
      <c r="C86" s="356">
        <v>0</v>
      </c>
      <c r="D86" s="357">
        <v>0</v>
      </c>
      <c r="E86" s="358">
        <v>0</v>
      </c>
    </row>
    <row r="87" spans="1:5" ht="12.75">
      <c r="A87" s="76" t="s">
        <v>83</v>
      </c>
      <c r="B87" s="355">
        <v>15</v>
      </c>
      <c r="C87" s="356">
        <v>0</v>
      </c>
      <c r="D87" s="357">
        <v>0</v>
      </c>
      <c r="E87" s="358">
        <v>15</v>
      </c>
    </row>
    <row r="88" spans="1:5" ht="12.75">
      <c r="A88" s="76" t="s">
        <v>84</v>
      </c>
      <c r="B88" s="355">
        <v>158</v>
      </c>
      <c r="C88" s="356">
        <v>33</v>
      </c>
      <c r="D88" s="357">
        <v>25</v>
      </c>
      <c r="E88" s="361">
        <v>216</v>
      </c>
    </row>
    <row r="89" spans="1:5" ht="12.75">
      <c r="A89" s="76" t="s">
        <v>85</v>
      </c>
      <c r="B89" s="355">
        <v>8</v>
      </c>
      <c r="C89" s="356">
        <v>0</v>
      </c>
      <c r="D89" s="357">
        <v>0</v>
      </c>
      <c r="E89" s="358">
        <v>8</v>
      </c>
    </row>
    <row r="90" spans="1:5" ht="12.75">
      <c r="A90" s="76" t="s">
        <v>86</v>
      </c>
      <c r="B90" s="355">
        <v>58</v>
      </c>
      <c r="C90" s="356">
        <v>0</v>
      </c>
      <c r="D90" s="357">
        <v>1</v>
      </c>
      <c r="E90" s="358">
        <v>59</v>
      </c>
    </row>
    <row r="91" spans="1:5" ht="12.75">
      <c r="A91" s="76" t="s">
        <v>87</v>
      </c>
      <c r="B91" s="355">
        <v>32</v>
      </c>
      <c r="C91" s="356">
        <v>0</v>
      </c>
      <c r="D91" s="357">
        <v>0</v>
      </c>
      <c r="E91" s="358">
        <v>32</v>
      </c>
    </row>
    <row r="92" spans="1:5" ht="12.75">
      <c r="A92" s="76" t="s">
        <v>88</v>
      </c>
      <c r="B92" s="355">
        <v>11</v>
      </c>
      <c r="C92" s="356">
        <v>0</v>
      </c>
      <c r="D92" s="357">
        <v>0</v>
      </c>
      <c r="E92" s="358">
        <v>11</v>
      </c>
    </row>
    <row r="93" spans="1:5" ht="12.75">
      <c r="A93" s="76" t="s">
        <v>89</v>
      </c>
      <c r="B93" s="355">
        <v>66</v>
      </c>
      <c r="C93" s="356">
        <v>12</v>
      </c>
      <c r="D93" s="357">
        <v>2</v>
      </c>
      <c r="E93" s="358">
        <v>80</v>
      </c>
    </row>
    <row r="94" spans="1:5" ht="12.75">
      <c r="A94" s="76" t="s">
        <v>90</v>
      </c>
      <c r="B94" s="355">
        <v>35</v>
      </c>
      <c r="C94" s="356">
        <v>3</v>
      </c>
      <c r="D94" s="357">
        <v>8</v>
      </c>
      <c r="E94" s="358">
        <v>46</v>
      </c>
    </row>
    <row r="95" spans="1:5" ht="12.75">
      <c r="A95" s="76" t="s">
        <v>91</v>
      </c>
      <c r="B95" s="355">
        <v>25</v>
      </c>
      <c r="C95" s="356">
        <v>0</v>
      </c>
      <c r="D95" s="357">
        <v>0</v>
      </c>
      <c r="E95" s="358">
        <v>25</v>
      </c>
    </row>
    <row r="96" spans="1:5" ht="12.75">
      <c r="A96" s="76" t="s">
        <v>92</v>
      </c>
      <c r="B96" s="355">
        <v>3</v>
      </c>
      <c r="C96" s="356">
        <v>0</v>
      </c>
      <c r="D96" s="357">
        <v>0</v>
      </c>
      <c r="E96" s="358">
        <v>3</v>
      </c>
    </row>
    <row r="97" spans="1:5" ht="12.75">
      <c r="A97" s="76" t="s">
        <v>93</v>
      </c>
      <c r="B97" s="355">
        <v>38</v>
      </c>
      <c r="C97" s="356">
        <v>6</v>
      </c>
      <c r="D97" s="357">
        <v>2</v>
      </c>
      <c r="E97" s="358">
        <v>46</v>
      </c>
    </row>
    <row r="98" spans="1:5" ht="12.75">
      <c r="A98" s="351" t="s">
        <v>238</v>
      </c>
      <c r="B98" s="355">
        <v>0</v>
      </c>
      <c r="C98" s="356">
        <v>0</v>
      </c>
      <c r="D98" s="357">
        <v>0</v>
      </c>
      <c r="E98" s="358">
        <v>0</v>
      </c>
    </row>
    <row r="99" spans="1:5" ht="12.75">
      <c r="A99" s="76" t="s">
        <v>94</v>
      </c>
      <c r="B99" s="355">
        <v>0</v>
      </c>
      <c r="C99" s="356">
        <v>0</v>
      </c>
      <c r="D99" s="357">
        <v>0</v>
      </c>
      <c r="E99" s="358">
        <v>0</v>
      </c>
    </row>
    <row r="100" spans="1:5" ht="12.75">
      <c r="A100" s="76" t="s">
        <v>95</v>
      </c>
      <c r="B100" s="355">
        <v>25</v>
      </c>
      <c r="C100" s="356">
        <v>0</v>
      </c>
      <c r="D100" s="357">
        <v>2</v>
      </c>
      <c r="E100" s="358">
        <v>27</v>
      </c>
    </row>
    <row r="101" spans="1:5" ht="12.75">
      <c r="A101" s="77" t="s">
        <v>96</v>
      </c>
      <c r="B101" s="355" t="s">
        <v>234</v>
      </c>
      <c r="C101" s="356" t="s">
        <v>234</v>
      </c>
      <c r="D101" s="357" t="s">
        <v>234</v>
      </c>
      <c r="E101" s="358">
        <v>0</v>
      </c>
    </row>
    <row r="102" spans="1:5" ht="12.75">
      <c r="A102" s="77" t="s">
        <v>97</v>
      </c>
      <c r="B102" s="355">
        <v>37</v>
      </c>
      <c r="C102" s="356">
        <v>0</v>
      </c>
      <c r="D102" s="357">
        <v>0</v>
      </c>
      <c r="E102" s="358">
        <v>37</v>
      </c>
    </row>
    <row r="103" spans="1:5" ht="12.75">
      <c r="A103" s="77" t="s">
        <v>98</v>
      </c>
      <c r="B103" s="355" t="s">
        <v>234</v>
      </c>
      <c r="C103" s="356" t="s">
        <v>234</v>
      </c>
      <c r="D103" s="357" t="s">
        <v>234</v>
      </c>
      <c r="E103" s="358">
        <v>0</v>
      </c>
    </row>
    <row r="104" spans="1:5" ht="13.5" thickBot="1">
      <c r="A104" s="55" t="s">
        <v>99</v>
      </c>
      <c r="B104" s="363">
        <v>761</v>
      </c>
      <c r="C104" s="364">
        <v>3</v>
      </c>
      <c r="D104" s="365">
        <v>0</v>
      </c>
      <c r="E104" s="362">
        <v>764</v>
      </c>
    </row>
    <row r="105" spans="1:5" ht="13.5" thickBot="1">
      <c r="A105" s="211"/>
      <c r="B105" s="366"/>
      <c r="C105" s="366"/>
      <c r="D105" s="366"/>
      <c r="E105" s="366"/>
    </row>
    <row r="106" spans="1:5" ht="12.75">
      <c r="A106" s="208" t="s">
        <v>105</v>
      </c>
      <c r="B106" s="367">
        <v>3451</v>
      </c>
      <c r="C106" s="368">
        <v>447</v>
      </c>
      <c r="D106" s="369">
        <v>196</v>
      </c>
      <c r="E106" s="376">
        <v>4108</v>
      </c>
    </row>
    <row r="107" spans="1:5" ht="12.75">
      <c r="A107" s="210" t="s">
        <v>104</v>
      </c>
      <c r="B107" s="370">
        <v>798</v>
      </c>
      <c r="C107" s="371">
        <v>3</v>
      </c>
      <c r="D107" s="372">
        <v>0</v>
      </c>
      <c r="E107" s="377">
        <v>801</v>
      </c>
    </row>
    <row r="108" spans="1:5" ht="16.5" customHeight="1" thickBot="1">
      <c r="A108" s="209" t="s">
        <v>250</v>
      </c>
      <c r="B108" s="373">
        <v>4249</v>
      </c>
      <c r="C108" s="374">
        <v>450</v>
      </c>
      <c r="D108" s="375">
        <v>196</v>
      </c>
      <c r="E108" s="378">
        <v>4909</v>
      </c>
    </row>
    <row r="109" spans="1:5" ht="16.5">
      <c r="A109" s="354"/>
      <c r="B109" s="329"/>
      <c r="C109" s="329"/>
      <c r="D109" s="329"/>
      <c r="E109" s="352"/>
    </row>
    <row r="110" spans="1:8" ht="16.5">
      <c r="A110" s="753" t="s">
        <v>442</v>
      </c>
      <c r="B110" s="753"/>
      <c r="C110" s="753"/>
      <c r="D110" s="753"/>
      <c r="E110" s="753"/>
      <c r="F110" s="344"/>
      <c r="G110" s="379"/>
      <c r="H110" s="343"/>
    </row>
    <row r="111" spans="1:8" ht="16.5">
      <c r="A111" s="754" t="s">
        <v>444</v>
      </c>
      <c r="B111" s="754"/>
      <c r="C111" s="754"/>
      <c r="D111" s="754"/>
      <c r="E111" s="754"/>
      <c r="F111" s="345"/>
      <c r="G111" s="345"/>
      <c r="H111" s="345"/>
    </row>
    <row r="112" spans="1:8" ht="12.75" customHeight="1">
      <c r="A112" s="353"/>
      <c r="B112" s="346"/>
      <c r="C112" s="346"/>
      <c r="D112" s="346"/>
      <c r="E112" s="346"/>
      <c r="F112" s="346"/>
      <c r="G112" s="346"/>
      <c r="H112" s="346"/>
    </row>
    <row r="113" spans="1:5" ht="16.5">
      <c r="A113" s="670" t="s">
        <v>255</v>
      </c>
      <c r="B113" s="670"/>
      <c r="C113" s="670"/>
      <c r="D113" s="670"/>
      <c r="E113" s="670"/>
    </row>
    <row r="114" spans="1:5" ht="44.25" customHeight="1">
      <c r="A114" s="756" t="s">
        <v>506</v>
      </c>
      <c r="B114" s="756"/>
      <c r="C114" s="756"/>
      <c r="D114" s="756"/>
      <c r="E114" s="756"/>
    </row>
    <row r="115" spans="1:5" ht="16.5">
      <c r="A115" s="503"/>
      <c r="B115" s="503"/>
      <c r="C115" s="503"/>
      <c r="D115" s="503"/>
      <c r="E115" s="503"/>
    </row>
    <row r="116" spans="1:5" ht="29.25" customHeight="1">
      <c r="A116" s="755" t="s">
        <v>443</v>
      </c>
      <c r="B116" s="755"/>
      <c r="C116" s="755"/>
      <c r="D116" s="755"/>
      <c r="E116" s="755"/>
    </row>
    <row r="117" spans="1:5" ht="12.75">
      <c r="A117" s="743"/>
      <c r="B117" s="744"/>
      <c r="C117" s="744"/>
      <c r="D117" s="744"/>
      <c r="E117" s="744"/>
    </row>
    <row r="118" spans="1:5" ht="29.25" customHeight="1">
      <c r="A118" s="743" t="s">
        <v>446</v>
      </c>
      <c r="B118" s="744"/>
      <c r="C118" s="744"/>
      <c r="D118" s="744"/>
      <c r="E118" s="744"/>
    </row>
    <row r="119" spans="1:5" ht="29.25" customHeight="1">
      <c r="A119" s="743" t="s">
        <v>445</v>
      </c>
      <c r="B119" s="744"/>
      <c r="C119" s="744"/>
      <c r="D119" s="744"/>
      <c r="E119" s="744"/>
    </row>
  </sheetData>
  <mergeCells count="14">
    <mergeCell ref="A119:E119"/>
    <mergeCell ref="A118:E118"/>
    <mergeCell ref="A117:E117"/>
    <mergeCell ref="A2:E2"/>
    <mergeCell ref="A110:E110"/>
    <mergeCell ref="A111:E111"/>
    <mergeCell ref="A113:E113"/>
    <mergeCell ref="A116:E116"/>
    <mergeCell ref="A114:E114"/>
    <mergeCell ref="A1:E1"/>
    <mergeCell ref="A3:A4"/>
    <mergeCell ref="C3:D3"/>
    <mergeCell ref="B3:B4"/>
    <mergeCell ref="E3:E4"/>
  </mergeCells>
  <printOptions horizontalCentered="1"/>
  <pageMargins left="0.7874015748031497" right="0.7874015748031497" top="0.984251968503937" bottom="0.984251968503937" header="0.5118110236220472" footer="0.5118110236220472"/>
  <pageSetup horizontalDpi="600" verticalDpi="600" orientation="portrait" paperSize="9" scale="74" r:id="rId1"/>
  <headerFooter alignWithMargins="0">
    <oddHeader>&amp;C&amp;9Rapport du Gouvernement au Parlement sur les dépenses des départements relatives au RMI &amp;10 
&amp;8- Année 2005 -</oddHeader>
    <oddFooter>&amp;C&amp;8page &amp;P / &amp;N</oddFooter>
  </headerFooter>
  <rowBreaks count="1" manualBreakCount="1">
    <brk id="60" max="255" man="1"/>
  </rowBreaks>
</worksheet>
</file>

<file path=xl/worksheets/sheet23.xml><?xml version="1.0" encoding="utf-8"?>
<worksheet xmlns="http://schemas.openxmlformats.org/spreadsheetml/2006/main" xmlns:r="http://schemas.openxmlformats.org/officeDocument/2006/relationships">
  <dimension ref="A1:E112"/>
  <sheetViews>
    <sheetView workbookViewId="0" topLeftCell="A1">
      <selection activeCell="A1" sqref="A1:E1"/>
    </sheetView>
  </sheetViews>
  <sheetFormatPr defaultColWidth="11.421875" defaultRowHeight="12.75"/>
  <cols>
    <col min="1" max="1" width="5.28125" style="2" customWidth="1"/>
    <col min="2" max="2" width="23.140625" style="2" customWidth="1"/>
    <col min="3" max="3" width="16.421875" style="2" customWidth="1"/>
    <col min="4" max="4" width="17.57421875" style="2" customWidth="1"/>
    <col min="5" max="5" width="16.7109375" style="2" customWidth="1"/>
    <col min="6" max="16384" width="11.421875" style="2" customWidth="1"/>
  </cols>
  <sheetData>
    <row r="1" spans="1:5" ht="15.75">
      <c r="A1" s="767" t="s">
        <v>573</v>
      </c>
      <c r="B1" s="768"/>
      <c r="C1" s="768"/>
      <c r="D1" s="768"/>
      <c r="E1" s="769"/>
    </row>
    <row r="2" spans="1:5" ht="25.5" customHeight="1" thickBot="1">
      <c r="A2" s="764" t="s">
        <v>574</v>
      </c>
      <c r="B2" s="765"/>
      <c r="C2" s="765"/>
      <c r="D2" s="765"/>
      <c r="E2" s="766"/>
    </row>
    <row r="3" spans="1:5" s="577" customFormat="1" ht="120" customHeight="1" thickBot="1">
      <c r="A3" s="762" t="s">
        <v>111</v>
      </c>
      <c r="B3" s="762"/>
      <c r="C3" s="579" t="s">
        <v>584</v>
      </c>
      <c r="D3" s="579" t="s">
        <v>591</v>
      </c>
      <c r="E3" s="580" t="s">
        <v>586</v>
      </c>
    </row>
    <row r="4" spans="1:5" ht="12.75">
      <c r="A4" s="581" t="s">
        <v>262</v>
      </c>
      <c r="B4" s="582" t="s">
        <v>131</v>
      </c>
      <c r="C4" s="587">
        <v>0.8125</v>
      </c>
      <c r="D4" s="587" t="s">
        <v>234</v>
      </c>
      <c r="E4" s="588"/>
    </row>
    <row r="5" spans="1:5" ht="12.75">
      <c r="A5" s="583" t="s">
        <v>263</v>
      </c>
      <c r="B5" s="584" t="s">
        <v>261</v>
      </c>
      <c r="C5" s="589">
        <v>0.5540339702760085</v>
      </c>
      <c r="D5" s="589">
        <v>0.7729799059427106</v>
      </c>
      <c r="E5" s="590"/>
    </row>
    <row r="6" spans="1:5" ht="12.75">
      <c r="A6" s="583" t="s">
        <v>264</v>
      </c>
      <c r="B6" s="584" t="s">
        <v>133</v>
      </c>
      <c r="C6" s="589">
        <v>0.681191925664851</v>
      </c>
      <c r="D6" s="589">
        <v>0.8727272727272727</v>
      </c>
      <c r="E6" s="590">
        <v>0.432343726689542</v>
      </c>
    </row>
    <row r="7" spans="1:5" ht="12.75">
      <c r="A7" s="583" t="s">
        <v>265</v>
      </c>
      <c r="B7" s="584" t="s">
        <v>259</v>
      </c>
      <c r="C7" s="589"/>
      <c r="D7" s="589" t="s">
        <v>234</v>
      </c>
      <c r="E7" s="590"/>
    </row>
    <row r="8" spans="1:5" ht="12.75">
      <c r="A8" s="583" t="s">
        <v>266</v>
      </c>
      <c r="B8" s="584" t="s">
        <v>135</v>
      </c>
      <c r="C8" s="589">
        <v>0.5623565416985463</v>
      </c>
      <c r="D8" s="589">
        <v>0.273972602739726</v>
      </c>
      <c r="E8" s="590"/>
    </row>
    <row r="9" spans="1:5" ht="12.75">
      <c r="A9" s="583" t="s">
        <v>267</v>
      </c>
      <c r="B9" s="584" t="s">
        <v>136</v>
      </c>
      <c r="C9" s="589">
        <v>0.6072996863416025</v>
      </c>
      <c r="D9" s="589">
        <v>0.6225769669327252</v>
      </c>
      <c r="E9" s="590">
        <v>0.4434596972441454</v>
      </c>
    </row>
    <row r="10" spans="1:5" ht="12.75">
      <c r="A10" s="583" t="s">
        <v>268</v>
      </c>
      <c r="B10" s="584" t="s">
        <v>137</v>
      </c>
      <c r="C10" s="589"/>
      <c r="D10" s="589" t="s">
        <v>234</v>
      </c>
      <c r="E10" s="590"/>
    </row>
    <row r="11" spans="1:5" ht="12.75">
      <c r="A11" s="583" t="s">
        <v>269</v>
      </c>
      <c r="B11" s="584" t="s">
        <v>138</v>
      </c>
      <c r="C11" s="589">
        <v>0.2544428772919605</v>
      </c>
      <c r="D11" s="589">
        <v>0.2144063027574564</v>
      </c>
      <c r="E11" s="590"/>
    </row>
    <row r="12" spans="1:5" ht="12.75">
      <c r="A12" s="583" t="s">
        <v>270</v>
      </c>
      <c r="B12" s="584" t="s">
        <v>139</v>
      </c>
      <c r="C12" s="589"/>
      <c r="D12" s="589" t="s">
        <v>234</v>
      </c>
      <c r="E12" s="590"/>
    </row>
    <row r="13" spans="1:5" ht="12.75">
      <c r="A13" s="583" t="s">
        <v>271</v>
      </c>
      <c r="B13" s="584" t="s">
        <v>140</v>
      </c>
      <c r="C13" s="589"/>
      <c r="D13" s="589" t="s">
        <v>234</v>
      </c>
      <c r="E13" s="590"/>
    </row>
    <row r="14" spans="1:5" ht="12.75">
      <c r="A14" s="583" t="s">
        <v>272</v>
      </c>
      <c r="B14" s="584" t="s">
        <v>141</v>
      </c>
      <c r="C14" s="589">
        <v>0.31440677966101693</v>
      </c>
      <c r="D14" s="589" t="s">
        <v>234</v>
      </c>
      <c r="E14" s="590">
        <v>0.2448361332966125</v>
      </c>
    </row>
    <row r="15" spans="1:5" ht="12.75">
      <c r="A15" s="583" t="s">
        <v>273</v>
      </c>
      <c r="B15" s="584" t="s">
        <v>142</v>
      </c>
      <c r="C15" s="589">
        <v>0.7835134053621449</v>
      </c>
      <c r="D15" s="589">
        <v>0.7839366515837104</v>
      </c>
      <c r="E15" s="590">
        <v>0.41058823529411764</v>
      </c>
    </row>
    <row r="16" spans="1:5" ht="12.75">
      <c r="A16" s="583" t="s">
        <v>274</v>
      </c>
      <c r="B16" s="584" t="s">
        <v>143</v>
      </c>
      <c r="C16" s="589">
        <v>0.46668275167118467</v>
      </c>
      <c r="D16" s="589">
        <v>0.42068342825392413</v>
      </c>
      <c r="E16" s="590">
        <v>0.6479702769216066</v>
      </c>
    </row>
    <row r="17" spans="1:5" ht="12.75">
      <c r="A17" s="583" t="s">
        <v>275</v>
      </c>
      <c r="B17" s="584" t="s">
        <v>144</v>
      </c>
      <c r="C17" s="589"/>
      <c r="D17" s="589" t="s">
        <v>234</v>
      </c>
      <c r="E17" s="590"/>
    </row>
    <row r="18" spans="1:5" ht="12.75">
      <c r="A18" s="583" t="s">
        <v>276</v>
      </c>
      <c r="B18" s="584" t="s">
        <v>145</v>
      </c>
      <c r="C18" s="589">
        <v>0.8683886838868389</v>
      </c>
      <c r="D18" s="589">
        <v>0.8942486085343229</v>
      </c>
      <c r="E18" s="590">
        <v>0.5732345248474281</v>
      </c>
    </row>
    <row r="19" spans="1:5" ht="12.75">
      <c r="A19" s="583" t="s">
        <v>277</v>
      </c>
      <c r="B19" s="584" t="s">
        <v>146</v>
      </c>
      <c r="C19" s="589">
        <v>0.6025142173002095</v>
      </c>
      <c r="D19" s="589">
        <v>0.4914694551458448</v>
      </c>
      <c r="E19" s="590">
        <v>0.35845251191785843</v>
      </c>
    </row>
    <row r="20" spans="1:5" ht="12.75">
      <c r="A20" s="583" t="s">
        <v>278</v>
      </c>
      <c r="B20" s="584" t="s">
        <v>147</v>
      </c>
      <c r="C20" s="589">
        <v>0.56564542136977</v>
      </c>
      <c r="D20" s="589" t="s">
        <v>234</v>
      </c>
      <c r="E20" s="590">
        <v>0.38225868478400205</v>
      </c>
    </row>
    <row r="21" spans="1:5" ht="12.75">
      <c r="A21" s="583" t="s">
        <v>279</v>
      </c>
      <c r="B21" s="584" t="s">
        <v>148</v>
      </c>
      <c r="C21" s="589">
        <v>0.5873138957816377</v>
      </c>
      <c r="D21" s="589">
        <v>0.6860739575137687</v>
      </c>
      <c r="E21" s="590">
        <v>0.6071098799630655</v>
      </c>
    </row>
    <row r="22" spans="1:5" ht="12.75">
      <c r="A22" s="583" t="s">
        <v>280</v>
      </c>
      <c r="B22" s="584" t="s">
        <v>149</v>
      </c>
      <c r="C22" s="589">
        <v>0.6758714350384789</v>
      </c>
      <c r="D22" s="589" t="s">
        <v>234</v>
      </c>
      <c r="E22" s="590"/>
    </row>
    <row r="23" spans="1:5" ht="12.75">
      <c r="A23" s="583" t="s">
        <v>281</v>
      </c>
      <c r="B23" s="584" t="s">
        <v>490</v>
      </c>
      <c r="C23" s="589"/>
      <c r="D23" s="589" t="s">
        <v>234</v>
      </c>
      <c r="E23" s="590"/>
    </row>
    <row r="24" spans="1:5" ht="12.75">
      <c r="A24" s="583" t="s">
        <v>282</v>
      </c>
      <c r="B24" s="584" t="s">
        <v>151</v>
      </c>
      <c r="C24" s="589">
        <v>0.3369848721961398</v>
      </c>
      <c r="D24" s="589">
        <v>0.2668918918918919</v>
      </c>
      <c r="E24" s="590"/>
    </row>
    <row r="25" spans="1:5" ht="12.75">
      <c r="A25" s="583" t="s">
        <v>283</v>
      </c>
      <c r="B25" s="584" t="s">
        <v>488</v>
      </c>
      <c r="C25" s="589">
        <v>1.563868613138686</v>
      </c>
      <c r="D25" s="589" t="s">
        <v>234</v>
      </c>
      <c r="E25" s="590">
        <v>0.2654392021480629</v>
      </c>
    </row>
    <row r="26" spans="1:5" ht="12.75">
      <c r="A26" s="583" t="s">
        <v>284</v>
      </c>
      <c r="B26" s="584" t="s">
        <v>489</v>
      </c>
      <c r="C26" s="589">
        <v>1.3958925750394944</v>
      </c>
      <c r="D26" s="589">
        <v>0.8345986984815619</v>
      </c>
      <c r="E26" s="590">
        <v>0.4520587527088851</v>
      </c>
    </row>
    <row r="27" spans="1:5" ht="12.75">
      <c r="A27" s="583" t="s">
        <v>285</v>
      </c>
      <c r="B27" s="584" t="s">
        <v>154</v>
      </c>
      <c r="C27" s="589"/>
      <c r="D27" s="589" t="s">
        <v>234</v>
      </c>
      <c r="E27" s="590"/>
    </row>
    <row r="28" spans="1:5" ht="12.75">
      <c r="A28" s="583" t="s">
        <v>286</v>
      </c>
      <c r="B28" s="584" t="s">
        <v>155</v>
      </c>
      <c r="C28" s="589">
        <v>0.681244858788045</v>
      </c>
      <c r="D28" s="589">
        <v>0.5941690962099125</v>
      </c>
      <c r="E28" s="590">
        <v>0.310230108123094</v>
      </c>
    </row>
    <row r="29" spans="1:5" ht="12.75">
      <c r="A29" s="583" t="s">
        <v>287</v>
      </c>
      <c r="B29" s="584" t="s">
        <v>156</v>
      </c>
      <c r="C29" s="589">
        <v>0.5354830183692348</v>
      </c>
      <c r="D29" s="589" t="s">
        <v>234</v>
      </c>
      <c r="E29" s="590"/>
    </row>
    <row r="30" spans="1:5" ht="12.75">
      <c r="A30" s="583" t="s">
        <v>288</v>
      </c>
      <c r="B30" s="584" t="s">
        <v>157</v>
      </c>
      <c r="C30" s="589"/>
      <c r="D30" s="589" t="s">
        <v>234</v>
      </c>
      <c r="E30" s="590">
        <v>0.34667541557305337</v>
      </c>
    </row>
    <row r="31" spans="1:5" ht="12.75">
      <c r="A31" s="583" t="s">
        <v>289</v>
      </c>
      <c r="B31" s="584" t="s">
        <v>158</v>
      </c>
      <c r="C31" s="589">
        <v>0.2706854266167549</v>
      </c>
      <c r="D31" s="589" t="s">
        <v>234</v>
      </c>
      <c r="E31" s="590"/>
    </row>
    <row r="32" spans="1:5" ht="12.75">
      <c r="A32" s="583" t="s">
        <v>290</v>
      </c>
      <c r="B32" s="584" t="s">
        <v>159</v>
      </c>
      <c r="C32" s="589">
        <v>0.30260137719969393</v>
      </c>
      <c r="D32" s="589" t="s">
        <v>234</v>
      </c>
      <c r="E32" s="590"/>
    </row>
    <row r="33" spans="1:5" ht="12.75">
      <c r="A33" s="583" t="s">
        <v>291</v>
      </c>
      <c r="B33" s="584" t="s">
        <v>160</v>
      </c>
      <c r="C33" s="589">
        <v>0.3590916516909002</v>
      </c>
      <c r="D33" s="589">
        <v>0.39124087591240875</v>
      </c>
      <c r="E33" s="590">
        <v>0.4958406856566675</v>
      </c>
    </row>
    <row r="34" spans="1:5" ht="12.75">
      <c r="A34" s="583" t="s">
        <v>292</v>
      </c>
      <c r="B34" s="584" t="s">
        <v>161</v>
      </c>
      <c r="C34" s="589">
        <v>0.4159187743631584</v>
      </c>
      <c r="D34" s="589">
        <v>0.5529172320217096</v>
      </c>
      <c r="E34" s="590">
        <v>0.39514727125823274</v>
      </c>
    </row>
    <row r="35" spans="1:5" ht="12.75">
      <c r="A35" s="583" t="s">
        <v>293</v>
      </c>
      <c r="B35" s="584" t="s">
        <v>162</v>
      </c>
      <c r="C35" s="589">
        <v>0.3021368166717004</v>
      </c>
      <c r="D35" s="589" t="s">
        <v>234</v>
      </c>
      <c r="E35" s="590"/>
    </row>
    <row r="36" spans="1:5" ht="12.75">
      <c r="A36" s="583" t="s">
        <v>294</v>
      </c>
      <c r="B36" s="584" t="s">
        <v>163</v>
      </c>
      <c r="C36" s="589">
        <v>0.6424474187380497</v>
      </c>
      <c r="D36" s="589">
        <v>0.3151515151515151</v>
      </c>
      <c r="E36" s="590">
        <v>0.34806629834254144</v>
      </c>
    </row>
    <row r="37" spans="1:5" ht="12.75">
      <c r="A37" s="583" t="s">
        <v>295</v>
      </c>
      <c r="B37" s="584" t="s">
        <v>164</v>
      </c>
      <c r="C37" s="589">
        <v>0.7159515453413337</v>
      </c>
      <c r="D37" s="589">
        <v>0.6882329945269742</v>
      </c>
      <c r="E37" s="590">
        <v>0.4307001252537468</v>
      </c>
    </row>
    <row r="38" spans="1:5" ht="12.75">
      <c r="A38" s="583" t="s">
        <v>296</v>
      </c>
      <c r="B38" s="584" t="s">
        <v>165</v>
      </c>
      <c r="C38" s="589">
        <v>0.6617907939373191</v>
      </c>
      <c r="D38" s="589">
        <v>0.5649275362318841</v>
      </c>
      <c r="E38" s="590">
        <v>0.42659830783885244</v>
      </c>
    </row>
    <row r="39" spans="1:5" ht="12.75">
      <c r="A39" s="583" t="s">
        <v>297</v>
      </c>
      <c r="B39" s="584" t="s">
        <v>166</v>
      </c>
      <c r="C39" s="589">
        <v>0.9638833315783932</v>
      </c>
      <c r="D39" s="589">
        <v>0.9585547290116897</v>
      </c>
      <c r="E39" s="590"/>
    </row>
    <row r="40" spans="1:5" ht="12.75">
      <c r="A40" s="583" t="s">
        <v>298</v>
      </c>
      <c r="B40" s="584" t="s">
        <v>167</v>
      </c>
      <c r="C40" s="589">
        <v>1.028581387242942</v>
      </c>
      <c r="D40" s="589">
        <v>0.5908529048207664</v>
      </c>
      <c r="E40" s="590">
        <v>1</v>
      </c>
    </row>
    <row r="41" spans="1:5" ht="12.75">
      <c r="A41" s="583" t="s">
        <v>299</v>
      </c>
      <c r="B41" s="584" t="s">
        <v>168</v>
      </c>
      <c r="C41" s="589">
        <v>0.4896979630063217</v>
      </c>
      <c r="D41" s="589" t="s">
        <v>234</v>
      </c>
      <c r="E41" s="590">
        <v>0.5686177453285485</v>
      </c>
    </row>
    <row r="42" spans="1:5" ht="12.75">
      <c r="A42" s="583" t="s">
        <v>300</v>
      </c>
      <c r="B42" s="584" t="s">
        <v>169</v>
      </c>
      <c r="C42" s="589">
        <v>0.45024297485738435</v>
      </c>
      <c r="D42" s="589">
        <v>0.45354072861236183</v>
      </c>
      <c r="E42" s="590">
        <v>0.5549533273110508</v>
      </c>
    </row>
    <row r="43" spans="1:5" ht="12.75">
      <c r="A43" s="583" t="s">
        <v>301</v>
      </c>
      <c r="B43" s="584" t="s">
        <v>170</v>
      </c>
      <c r="C43" s="589">
        <v>0.5713656387665198</v>
      </c>
      <c r="D43" s="589"/>
      <c r="E43" s="590"/>
    </row>
    <row r="44" spans="1:5" ht="12.75">
      <c r="A44" s="583" t="s">
        <v>302</v>
      </c>
      <c r="B44" s="584" t="s">
        <v>171</v>
      </c>
      <c r="C44" s="589">
        <v>0.5705365853658536</v>
      </c>
      <c r="D44" s="589">
        <v>0.5475460122699386</v>
      </c>
      <c r="E44" s="590"/>
    </row>
    <row r="45" spans="1:5" ht="12.75">
      <c r="A45" s="583" t="s">
        <v>303</v>
      </c>
      <c r="B45" s="584" t="s">
        <v>172</v>
      </c>
      <c r="C45" s="589">
        <v>0.6241325274233266</v>
      </c>
      <c r="D45" s="589" t="s">
        <v>234</v>
      </c>
      <c r="E45" s="590">
        <v>0.7435081466395111</v>
      </c>
    </row>
    <row r="46" spans="1:5" ht="12.75">
      <c r="A46" s="583" t="s">
        <v>304</v>
      </c>
      <c r="B46" s="584" t="s">
        <v>173</v>
      </c>
      <c r="C46" s="589">
        <v>0.9552954719877207</v>
      </c>
      <c r="D46" s="589" t="s">
        <v>234</v>
      </c>
      <c r="E46" s="590">
        <v>0.4647646051154823</v>
      </c>
    </row>
    <row r="47" spans="1:5" ht="12.75">
      <c r="A47" s="583" t="s">
        <v>305</v>
      </c>
      <c r="B47" s="584" t="s">
        <v>174</v>
      </c>
      <c r="C47" s="589"/>
      <c r="D47" s="589" t="s">
        <v>234</v>
      </c>
      <c r="E47" s="590"/>
    </row>
    <row r="48" spans="1:5" ht="12.75">
      <c r="A48" s="583" t="s">
        <v>306</v>
      </c>
      <c r="B48" s="584" t="s">
        <v>175</v>
      </c>
      <c r="C48" s="589">
        <v>0.7690627048284903</v>
      </c>
      <c r="D48" s="589">
        <v>0.6079919069296914</v>
      </c>
      <c r="E48" s="590">
        <v>0.44173335935975017</v>
      </c>
    </row>
    <row r="49" spans="1:5" ht="12.75">
      <c r="A49" s="583" t="s">
        <v>307</v>
      </c>
      <c r="B49" s="584" t="s">
        <v>176</v>
      </c>
      <c r="C49" s="589">
        <v>1.314686979290645</v>
      </c>
      <c r="D49" s="589">
        <v>0.7688927943760984</v>
      </c>
      <c r="E49" s="590">
        <v>0.41672240802675586</v>
      </c>
    </row>
    <row r="50" spans="1:5" ht="12.75">
      <c r="A50" s="583" t="s">
        <v>308</v>
      </c>
      <c r="B50" s="584" t="s">
        <v>177</v>
      </c>
      <c r="C50" s="589">
        <v>0.7814516129032258</v>
      </c>
      <c r="D50" s="589">
        <v>0.7150964812712827</v>
      </c>
      <c r="E50" s="590"/>
    </row>
    <row r="51" spans="1:5" ht="12.75">
      <c r="A51" s="583" t="s">
        <v>309</v>
      </c>
      <c r="B51" s="584" t="s">
        <v>178</v>
      </c>
      <c r="C51" s="589">
        <v>0.5037011533826821</v>
      </c>
      <c r="D51" s="589" t="s">
        <v>234</v>
      </c>
      <c r="E51" s="590">
        <v>0.5476902625456962</v>
      </c>
    </row>
    <row r="52" spans="1:5" ht="12.75">
      <c r="A52" s="583" t="s">
        <v>310</v>
      </c>
      <c r="B52" s="584" t="s">
        <v>179</v>
      </c>
      <c r="C52" s="589"/>
      <c r="D52" s="589" t="s">
        <v>234</v>
      </c>
      <c r="E52" s="590"/>
    </row>
    <row r="53" spans="1:5" ht="12.75">
      <c r="A53" s="583" t="s">
        <v>311</v>
      </c>
      <c r="B53" s="584" t="s">
        <v>180</v>
      </c>
      <c r="C53" s="589">
        <v>0.47682183296235364</v>
      </c>
      <c r="D53" s="589"/>
      <c r="E53" s="590"/>
    </row>
    <row r="54" spans="1:5" ht="12.75">
      <c r="A54" s="583" t="s">
        <v>312</v>
      </c>
      <c r="B54" s="584" t="s">
        <v>181</v>
      </c>
      <c r="C54" s="589">
        <v>0.6165022421524664</v>
      </c>
      <c r="D54" s="589">
        <v>0.30192435301924353</v>
      </c>
      <c r="E54" s="590">
        <v>0.319755600814664</v>
      </c>
    </row>
    <row r="55" spans="1:5" ht="12.75">
      <c r="A55" s="583" t="s">
        <v>313</v>
      </c>
      <c r="B55" s="584" t="s">
        <v>182</v>
      </c>
      <c r="C55" s="589"/>
      <c r="D55" s="589" t="s">
        <v>234</v>
      </c>
      <c r="E55" s="590"/>
    </row>
    <row r="56" spans="1:5" ht="12.75">
      <c r="A56" s="583" t="s">
        <v>314</v>
      </c>
      <c r="B56" s="584" t="s">
        <v>183</v>
      </c>
      <c r="C56" s="589">
        <v>0.5724582701062215</v>
      </c>
      <c r="D56" s="589" t="s">
        <v>234</v>
      </c>
      <c r="E56" s="590"/>
    </row>
    <row r="57" spans="1:5" ht="12.75">
      <c r="A57" s="583" t="s">
        <v>315</v>
      </c>
      <c r="B57" s="584" t="s">
        <v>184</v>
      </c>
      <c r="C57" s="589">
        <v>1.3023549201009252</v>
      </c>
      <c r="D57" s="589"/>
      <c r="E57" s="590">
        <v>0.4173478655767484</v>
      </c>
    </row>
    <row r="58" spans="1:5" ht="12.75">
      <c r="A58" s="583" t="s">
        <v>316</v>
      </c>
      <c r="B58" s="584" t="s">
        <v>185</v>
      </c>
      <c r="C58" s="589">
        <v>0.8512030536432418</v>
      </c>
      <c r="D58" s="589">
        <v>0.6526256669474867</v>
      </c>
      <c r="E58" s="590">
        <v>0.4496365161470712</v>
      </c>
    </row>
    <row r="59" spans="1:5" ht="12.75">
      <c r="A59" s="583" t="s">
        <v>317</v>
      </c>
      <c r="B59" s="584" t="s">
        <v>186</v>
      </c>
      <c r="C59" s="589">
        <v>0.44437615242778117</v>
      </c>
      <c r="D59" s="589" t="s">
        <v>234</v>
      </c>
      <c r="E59" s="590">
        <v>0.43623070674248576</v>
      </c>
    </row>
    <row r="60" spans="1:5" ht="12.75">
      <c r="A60" s="583" t="s">
        <v>318</v>
      </c>
      <c r="B60" s="584" t="s">
        <v>187</v>
      </c>
      <c r="C60" s="589">
        <v>0.627094303494495</v>
      </c>
      <c r="D60" s="589"/>
      <c r="E60" s="590">
        <v>0.4801526717557252</v>
      </c>
    </row>
    <row r="61" spans="1:5" ht="12.75">
      <c r="A61" s="583" t="s">
        <v>319</v>
      </c>
      <c r="B61" s="584" t="s">
        <v>188</v>
      </c>
      <c r="C61" s="589">
        <v>1.3274965440063196</v>
      </c>
      <c r="D61" s="589" t="s">
        <v>234</v>
      </c>
      <c r="E61" s="590"/>
    </row>
    <row r="62" spans="1:5" ht="12.75">
      <c r="A62" s="583" t="s">
        <v>320</v>
      </c>
      <c r="B62" s="584" t="s">
        <v>189</v>
      </c>
      <c r="C62" s="589">
        <v>0.8830394834864663</v>
      </c>
      <c r="D62" s="589"/>
      <c r="E62" s="590">
        <v>0.39683631361760663</v>
      </c>
    </row>
    <row r="63" spans="1:5" ht="12.75">
      <c r="A63" s="583" t="s">
        <v>321</v>
      </c>
      <c r="B63" s="584" t="s">
        <v>190</v>
      </c>
      <c r="C63" s="589">
        <v>0.4434444915703531</v>
      </c>
      <c r="D63" s="589" t="s">
        <v>234</v>
      </c>
      <c r="E63" s="590"/>
    </row>
    <row r="64" spans="1:5" ht="12.75">
      <c r="A64" s="583" t="s">
        <v>322</v>
      </c>
      <c r="B64" s="584" t="s">
        <v>191</v>
      </c>
      <c r="C64" s="589"/>
      <c r="D64" s="589" t="s">
        <v>234</v>
      </c>
      <c r="E64" s="590"/>
    </row>
    <row r="65" spans="1:5" ht="12.75">
      <c r="A65" s="583" t="s">
        <v>323</v>
      </c>
      <c r="B65" s="584" t="s">
        <v>192</v>
      </c>
      <c r="C65" s="589">
        <v>0.652229845626072</v>
      </c>
      <c r="D65" s="589">
        <v>0.5617391304347826</v>
      </c>
      <c r="E65" s="590">
        <v>0.6128096995255666</v>
      </c>
    </row>
    <row r="66" spans="1:5" ht="12.75">
      <c r="A66" s="583" t="s">
        <v>324</v>
      </c>
      <c r="B66" s="584" t="s">
        <v>193</v>
      </c>
      <c r="C66" s="589">
        <v>0.4799093084771382</v>
      </c>
      <c r="D66" s="589" t="s">
        <v>234</v>
      </c>
      <c r="E66" s="590">
        <v>0.32198875406925126</v>
      </c>
    </row>
    <row r="67" spans="1:5" ht="12.75">
      <c r="A67" s="583" t="s">
        <v>325</v>
      </c>
      <c r="B67" s="584" t="s">
        <v>194</v>
      </c>
      <c r="C67" s="589">
        <v>0.4370785351177508</v>
      </c>
      <c r="D67" s="589" t="s">
        <v>234</v>
      </c>
      <c r="E67" s="590">
        <v>0.21059322033898306</v>
      </c>
    </row>
    <row r="68" spans="1:5" ht="12.75">
      <c r="A68" s="583" t="s">
        <v>326</v>
      </c>
      <c r="B68" s="584" t="s">
        <v>195</v>
      </c>
      <c r="C68" s="589">
        <v>0.28469817501169864</v>
      </c>
      <c r="D68" s="589">
        <v>0.4774423888347939</v>
      </c>
      <c r="E68" s="590"/>
    </row>
    <row r="69" spans="1:5" ht="12.75">
      <c r="A69" s="583" t="s">
        <v>327</v>
      </c>
      <c r="B69" s="584" t="s">
        <v>196</v>
      </c>
      <c r="C69" s="589">
        <v>0.586287192755498</v>
      </c>
      <c r="D69" s="589" t="s">
        <v>234</v>
      </c>
      <c r="E69" s="590"/>
    </row>
    <row r="70" spans="1:5" ht="12.75">
      <c r="A70" s="583" t="s">
        <v>328</v>
      </c>
      <c r="B70" s="584" t="s">
        <v>197</v>
      </c>
      <c r="C70" s="589"/>
      <c r="D70" s="589" t="s">
        <v>234</v>
      </c>
      <c r="E70" s="590"/>
    </row>
    <row r="71" spans="1:5" ht="12.75">
      <c r="A71" s="583" t="s">
        <v>329</v>
      </c>
      <c r="B71" s="584" t="s">
        <v>198</v>
      </c>
      <c r="C71" s="589">
        <v>0.4510483135824977</v>
      </c>
      <c r="D71" s="589" t="s">
        <v>234</v>
      </c>
      <c r="E71" s="590">
        <v>0.5336084905660378</v>
      </c>
    </row>
    <row r="72" spans="1:5" ht="12.75">
      <c r="A72" s="583" t="s">
        <v>330</v>
      </c>
      <c r="B72" s="584" t="s">
        <v>199</v>
      </c>
      <c r="C72" s="589">
        <v>0.1604715378079864</v>
      </c>
      <c r="D72" s="589" t="s">
        <v>234</v>
      </c>
      <c r="E72" s="590">
        <v>0.5724685638649901</v>
      </c>
    </row>
    <row r="73" spans="1:5" ht="12.75">
      <c r="A73" s="583" t="s">
        <v>331</v>
      </c>
      <c r="B73" s="584" t="s">
        <v>200</v>
      </c>
      <c r="C73" s="589">
        <v>0.5459512994774769</v>
      </c>
      <c r="D73" s="589">
        <v>0.4573482817450646</v>
      </c>
      <c r="E73" s="590">
        <v>0.8148054059546794</v>
      </c>
    </row>
    <row r="74" spans="1:5" ht="12.75">
      <c r="A74" s="583" t="s">
        <v>332</v>
      </c>
      <c r="B74" s="584" t="s">
        <v>201</v>
      </c>
      <c r="C74" s="589">
        <v>0.5226542989653942</v>
      </c>
      <c r="D74" s="589"/>
      <c r="E74" s="590"/>
    </row>
    <row r="75" spans="1:5" ht="12.75">
      <c r="A75" s="583" t="s">
        <v>333</v>
      </c>
      <c r="B75" s="584" t="s">
        <v>202</v>
      </c>
      <c r="C75" s="589">
        <v>0.7396173588427438</v>
      </c>
      <c r="D75" s="589">
        <v>0.8259762308998302</v>
      </c>
      <c r="E75" s="590">
        <v>0.3465825446898002</v>
      </c>
    </row>
    <row r="76" spans="1:5" ht="12.75">
      <c r="A76" s="583" t="s">
        <v>334</v>
      </c>
      <c r="B76" s="584" t="s">
        <v>491</v>
      </c>
      <c r="C76" s="589">
        <v>0.39103844233649526</v>
      </c>
      <c r="D76" s="589" t="s">
        <v>234</v>
      </c>
      <c r="E76" s="590"/>
    </row>
    <row r="77" spans="1:5" ht="12.75">
      <c r="A77" s="583" t="s">
        <v>335</v>
      </c>
      <c r="B77" s="584" t="s">
        <v>204</v>
      </c>
      <c r="C77" s="589">
        <v>0.5786163522012578</v>
      </c>
      <c r="D77" s="589" t="s">
        <v>234</v>
      </c>
      <c r="E77" s="590"/>
    </row>
    <row r="78" spans="1:5" ht="12.75">
      <c r="A78" s="583" t="s">
        <v>336</v>
      </c>
      <c r="B78" s="584" t="s">
        <v>205</v>
      </c>
      <c r="C78" s="589">
        <v>0.6098491416681117</v>
      </c>
      <c r="D78" s="589" t="s">
        <v>234</v>
      </c>
      <c r="E78" s="590">
        <v>0.34117915904936014</v>
      </c>
    </row>
    <row r="79" spans="1:5" ht="12.75">
      <c r="A79" s="583" t="s">
        <v>337</v>
      </c>
      <c r="B79" s="584" t="s">
        <v>492</v>
      </c>
      <c r="C79" s="589">
        <v>0.30683325078685436</v>
      </c>
      <c r="D79" s="589">
        <v>0.16983225638013186</v>
      </c>
      <c r="E79" s="590"/>
    </row>
    <row r="80" spans="1:5" ht="12.75">
      <c r="A80" s="583" t="s">
        <v>338</v>
      </c>
      <c r="B80" s="584" t="s">
        <v>207</v>
      </c>
      <c r="C80" s="589">
        <v>0.41468595495330524</v>
      </c>
      <c r="D80" s="589" t="s">
        <v>234</v>
      </c>
      <c r="E80" s="590"/>
    </row>
    <row r="81" spans="1:5" ht="12.75">
      <c r="A81" s="583" t="s">
        <v>339</v>
      </c>
      <c r="B81" s="584" t="s">
        <v>208</v>
      </c>
      <c r="C81" s="589"/>
      <c r="D81" s="589" t="s">
        <v>234</v>
      </c>
      <c r="E81" s="590"/>
    </row>
    <row r="82" spans="1:5" ht="12.75">
      <c r="A82" s="583" t="s">
        <v>340</v>
      </c>
      <c r="B82" s="584" t="s">
        <v>209</v>
      </c>
      <c r="C82" s="589"/>
      <c r="D82" s="589" t="s">
        <v>234</v>
      </c>
      <c r="E82" s="590"/>
    </row>
    <row r="83" spans="1:5" ht="12.75">
      <c r="A83" s="583" t="s">
        <v>341</v>
      </c>
      <c r="B83" s="584" t="s">
        <v>210</v>
      </c>
      <c r="C83" s="589">
        <v>0.7116316639741519</v>
      </c>
      <c r="D83" s="589">
        <v>0.7683881064162754</v>
      </c>
      <c r="E83" s="590"/>
    </row>
    <row r="84" spans="1:5" ht="12.75">
      <c r="A84" s="583" t="s">
        <v>342</v>
      </c>
      <c r="B84" s="584" t="s">
        <v>211</v>
      </c>
      <c r="C84" s="589">
        <v>0.46708265509133656</v>
      </c>
      <c r="D84" s="589" t="s">
        <v>234</v>
      </c>
      <c r="E84" s="590"/>
    </row>
    <row r="85" spans="1:5" ht="12.75">
      <c r="A85" s="583" t="s">
        <v>343</v>
      </c>
      <c r="B85" s="584" t="s">
        <v>212</v>
      </c>
      <c r="C85" s="589">
        <v>0.5791058256811682</v>
      </c>
      <c r="D85" s="589">
        <v>0.39985945186226285</v>
      </c>
      <c r="E85" s="590">
        <v>0.5936682365253794</v>
      </c>
    </row>
    <row r="86" spans="1:5" ht="12.75">
      <c r="A86" s="583" t="s">
        <v>344</v>
      </c>
      <c r="B86" s="584" t="s">
        <v>213</v>
      </c>
      <c r="C86" s="589">
        <v>0.9660818713450292</v>
      </c>
      <c r="D86" s="589"/>
      <c r="E86" s="590">
        <v>0.4220310339529882</v>
      </c>
    </row>
    <row r="87" spans="1:5" ht="12.75">
      <c r="A87" s="583" t="s">
        <v>345</v>
      </c>
      <c r="B87" s="584" t="s">
        <v>214</v>
      </c>
      <c r="C87" s="589">
        <v>0.7501442073035453</v>
      </c>
      <c r="D87" s="589">
        <v>0.7076355378938405</v>
      </c>
      <c r="E87" s="590">
        <v>0.40158515368258263</v>
      </c>
    </row>
    <row r="88" spans="1:5" ht="12.75">
      <c r="A88" s="583" t="s">
        <v>346</v>
      </c>
      <c r="B88" s="584" t="s">
        <v>215</v>
      </c>
      <c r="C88" s="589">
        <v>0.43938187032021664</v>
      </c>
      <c r="D88" s="589">
        <v>0.6818521284540702</v>
      </c>
      <c r="E88" s="590">
        <v>0.4365482233502538</v>
      </c>
    </row>
    <row r="89" spans="1:5" ht="12.75">
      <c r="A89" s="583" t="s">
        <v>347</v>
      </c>
      <c r="B89" s="584" t="s">
        <v>260</v>
      </c>
      <c r="C89" s="589">
        <v>0.9210307564422278</v>
      </c>
      <c r="D89" s="589">
        <v>0.7717309145880574</v>
      </c>
      <c r="E89" s="590">
        <v>0.32669185846788046</v>
      </c>
    </row>
    <row r="90" spans="1:5" ht="12.75">
      <c r="A90" s="583" t="s">
        <v>348</v>
      </c>
      <c r="B90" s="584" t="s">
        <v>217</v>
      </c>
      <c r="C90" s="589">
        <v>0.07648310720936419</v>
      </c>
      <c r="D90" s="589">
        <v>0.23167848699763594</v>
      </c>
      <c r="E90" s="590">
        <v>0.36964504283965727</v>
      </c>
    </row>
    <row r="91" spans="1:5" ht="12.75">
      <c r="A91" s="583" t="s">
        <v>349</v>
      </c>
      <c r="B91" s="584" t="s">
        <v>218</v>
      </c>
      <c r="C91" s="589">
        <v>0.9577312138728323</v>
      </c>
      <c r="D91" s="589" t="s">
        <v>234</v>
      </c>
      <c r="E91" s="590"/>
    </row>
    <row r="92" spans="1:5" ht="12.75">
      <c r="A92" s="583" t="s">
        <v>350</v>
      </c>
      <c r="B92" s="584" t="s">
        <v>219</v>
      </c>
      <c r="C92" s="589">
        <v>0.7102853117294822</v>
      </c>
      <c r="D92" s="589" t="s">
        <v>234</v>
      </c>
      <c r="E92" s="590">
        <v>0.3693329015544041</v>
      </c>
    </row>
    <row r="93" spans="1:5" ht="12.75">
      <c r="A93" s="583" t="s">
        <v>351</v>
      </c>
      <c r="B93" s="584" t="s">
        <v>220</v>
      </c>
      <c r="C93" s="589">
        <v>0.8643729189789123</v>
      </c>
      <c r="D93" s="589"/>
      <c r="E93" s="590">
        <v>0.6349413298565841</v>
      </c>
    </row>
    <row r="94" spans="1:5" ht="12.75">
      <c r="A94" s="583" t="s">
        <v>352</v>
      </c>
      <c r="B94" s="584" t="s">
        <v>221</v>
      </c>
      <c r="C94" s="589">
        <v>0.36291240045506257</v>
      </c>
      <c r="D94" s="589" t="s">
        <v>234</v>
      </c>
      <c r="E94" s="590">
        <v>0.3017057569296375</v>
      </c>
    </row>
    <row r="95" spans="1:5" ht="12.75">
      <c r="A95" s="583" t="s">
        <v>353</v>
      </c>
      <c r="B95" s="584" t="s">
        <v>222</v>
      </c>
      <c r="C95" s="589">
        <v>0.6787431869188842</v>
      </c>
      <c r="D95" s="589">
        <v>0.6918300653594771</v>
      </c>
      <c r="E95" s="590">
        <v>0.23906332354491378</v>
      </c>
    </row>
    <row r="96" spans="1:5" ht="12.75">
      <c r="A96" s="583" t="s">
        <v>354</v>
      </c>
      <c r="B96" s="584" t="s">
        <v>223</v>
      </c>
      <c r="C96" s="589">
        <v>0.41568017856431105</v>
      </c>
      <c r="D96" s="589">
        <v>0.6668790823641867</v>
      </c>
      <c r="E96" s="590">
        <v>0.49009226252883203</v>
      </c>
    </row>
    <row r="97" spans="1:5" ht="12.75">
      <c r="A97" s="583" t="s">
        <v>355</v>
      </c>
      <c r="B97" s="584" t="s">
        <v>493</v>
      </c>
      <c r="C97" s="589">
        <v>0.15144716176800538</v>
      </c>
      <c r="D97" s="589" t="s">
        <v>234</v>
      </c>
      <c r="E97" s="590">
        <v>0.29311852129386784</v>
      </c>
    </row>
    <row r="98" spans="1:5" ht="12.75">
      <c r="A98" s="583" t="s">
        <v>356</v>
      </c>
      <c r="B98" s="584" t="s">
        <v>225</v>
      </c>
      <c r="C98" s="589">
        <v>0.2622174933959495</v>
      </c>
      <c r="D98" s="589" t="s">
        <v>234</v>
      </c>
      <c r="E98" s="590"/>
    </row>
    <row r="99" spans="1:5" ht="12.75">
      <c r="A99" s="583" t="s">
        <v>357</v>
      </c>
      <c r="B99" s="584" t="s">
        <v>494</v>
      </c>
      <c r="C99" s="589">
        <v>0.36956405456004277</v>
      </c>
      <c r="D99" s="589">
        <v>0.48310738110609</v>
      </c>
      <c r="E99" s="590">
        <v>0.4859892442683272</v>
      </c>
    </row>
    <row r="100" spans="1:5" ht="12.75">
      <c r="A100" s="583" t="s">
        <v>495</v>
      </c>
      <c r="B100" s="584" t="s">
        <v>227</v>
      </c>
      <c r="C100" s="589"/>
      <c r="D100" s="589" t="s">
        <v>234</v>
      </c>
      <c r="E100" s="590"/>
    </row>
    <row r="101" spans="1:5" ht="12.75">
      <c r="A101" s="583" t="s">
        <v>496</v>
      </c>
      <c r="B101" s="584" t="s">
        <v>229</v>
      </c>
      <c r="C101" s="589">
        <v>0.16880999261629337</v>
      </c>
      <c r="D101" s="589" t="s">
        <v>234</v>
      </c>
      <c r="E101" s="590">
        <v>0.16321198397491726</v>
      </c>
    </row>
    <row r="102" spans="1:5" ht="12.75">
      <c r="A102" s="583" t="s">
        <v>497</v>
      </c>
      <c r="B102" s="584" t="s">
        <v>228</v>
      </c>
      <c r="C102" s="589"/>
      <c r="D102" s="589" t="s">
        <v>234</v>
      </c>
      <c r="E102" s="590"/>
    </row>
    <row r="103" spans="1:5" ht="13.5" thickBot="1">
      <c r="A103" s="585" t="s">
        <v>498</v>
      </c>
      <c r="B103" s="586" t="s">
        <v>230</v>
      </c>
      <c r="C103" s="591">
        <v>0.6355067923371239</v>
      </c>
      <c r="D103" s="591">
        <v>0.5190754425158962</v>
      </c>
      <c r="E103" s="592">
        <v>0.40144265104985</v>
      </c>
    </row>
    <row r="104" spans="1:5" ht="12.75">
      <c r="A104" s="1"/>
      <c r="B104" s="1"/>
      <c r="C104" s="446"/>
      <c r="D104" s="446"/>
      <c r="E104" s="1"/>
    </row>
    <row r="105" spans="1:5" ht="12.75">
      <c r="A105" s="770" t="s">
        <v>585</v>
      </c>
      <c r="B105" s="770"/>
      <c r="C105" s="770"/>
      <c r="D105" s="770"/>
      <c r="E105" s="770"/>
    </row>
    <row r="106" spans="1:5" ht="12.75">
      <c r="A106" s="761" t="s">
        <v>444</v>
      </c>
      <c r="B106" s="761"/>
      <c r="C106" s="761"/>
      <c r="D106" s="761"/>
      <c r="E106" s="761"/>
    </row>
    <row r="107" spans="1:5" ht="12.75">
      <c r="A107" s="350"/>
      <c r="B107" s="578"/>
      <c r="C107" s="578"/>
      <c r="D107" s="578"/>
      <c r="E107" s="578"/>
    </row>
    <row r="108" spans="1:5" ht="12.75">
      <c r="A108" s="760" t="s">
        <v>255</v>
      </c>
      <c r="B108" s="760"/>
      <c r="C108" s="760"/>
      <c r="D108" s="760"/>
      <c r="E108" s="760"/>
    </row>
    <row r="109" spans="1:5" ht="12.75">
      <c r="A109" s="7"/>
      <c r="B109" s="7"/>
      <c r="C109" s="7"/>
      <c r="D109" s="7"/>
      <c r="E109" s="7"/>
    </row>
    <row r="110" spans="1:5" ht="26.25" customHeight="1">
      <c r="A110" s="763" t="s">
        <v>592</v>
      </c>
      <c r="B110" s="743"/>
      <c r="C110" s="743"/>
      <c r="D110" s="743"/>
      <c r="E110" s="743"/>
    </row>
    <row r="111" spans="1:5" ht="42" customHeight="1">
      <c r="A111" s="757" t="s">
        <v>590</v>
      </c>
      <c r="B111" s="758"/>
      <c r="C111" s="758"/>
      <c r="D111" s="758"/>
      <c r="E111" s="758"/>
    </row>
    <row r="112" spans="1:5" ht="82.5" customHeight="1">
      <c r="A112" s="757" t="s">
        <v>593</v>
      </c>
      <c r="B112" s="759"/>
      <c r="C112" s="759"/>
      <c r="D112" s="759"/>
      <c r="E112" s="759"/>
    </row>
  </sheetData>
  <mergeCells count="9">
    <mergeCell ref="A3:B3"/>
    <mergeCell ref="A110:E110"/>
    <mergeCell ref="A2:E2"/>
    <mergeCell ref="A1:E1"/>
    <mergeCell ref="A105:E105"/>
    <mergeCell ref="A111:E111"/>
    <mergeCell ref="A112:E112"/>
    <mergeCell ref="A108:E108"/>
    <mergeCell ref="A106:E106"/>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rowBreaks count="1" manualBreakCount="1">
    <brk id="63" max="4" man="1"/>
  </rowBreaks>
</worksheet>
</file>

<file path=xl/worksheets/sheet3.xml><?xml version="1.0" encoding="utf-8"?>
<worksheet xmlns="http://schemas.openxmlformats.org/spreadsheetml/2006/main" xmlns:r="http://schemas.openxmlformats.org/officeDocument/2006/relationships">
  <sheetPr codeName="Feuil3"/>
  <dimension ref="A1:G28"/>
  <sheetViews>
    <sheetView workbookViewId="0" topLeftCell="A1">
      <selection activeCell="A1" sqref="A1:G1"/>
    </sheetView>
  </sheetViews>
  <sheetFormatPr defaultColWidth="11.421875" defaultRowHeight="12.75"/>
  <cols>
    <col min="1" max="6" width="11.421875" style="309" customWidth="1"/>
    <col min="7" max="7" width="12.421875" style="309" customWidth="1"/>
    <col min="8" max="16384" width="11.421875" style="309" customWidth="1"/>
  </cols>
  <sheetData>
    <row r="1" spans="1:7" ht="16.5" thickBot="1">
      <c r="A1" s="648" t="s">
        <v>379</v>
      </c>
      <c r="B1" s="649"/>
      <c r="C1" s="649"/>
      <c r="D1" s="649"/>
      <c r="E1" s="649"/>
      <c r="F1" s="649"/>
      <c r="G1" s="650"/>
    </row>
    <row r="3" spans="1:7" ht="12.75">
      <c r="A3" s="651"/>
      <c r="B3" s="651"/>
      <c r="C3" s="651"/>
      <c r="D3" s="651"/>
      <c r="E3" s="651"/>
      <c r="F3" s="651"/>
      <c r="G3" s="651"/>
    </row>
    <row r="4" spans="1:7" ht="12.75">
      <c r="A4" s="310"/>
      <c r="B4" s="310"/>
      <c r="C4" s="310"/>
      <c r="D4" s="310"/>
      <c r="E4" s="310"/>
      <c r="F4" s="310"/>
      <c r="G4" s="310"/>
    </row>
    <row r="5" spans="1:7" ht="12.75">
      <c r="A5" s="652" t="s">
        <v>461</v>
      </c>
      <c r="B5" s="652"/>
      <c r="C5" s="652"/>
      <c r="D5" s="652"/>
      <c r="E5" s="652"/>
      <c r="F5" s="652"/>
      <c r="G5" s="652"/>
    </row>
    <row r="6" spans="1:7" ht="8.25" customHeight="1">
      <c r="A6" s="652"/>
      <c r="B6" s="652"/>
      <c r="C6" s="652"/>
      <c r="D6" s="652"/>
      <c r="E6" s="652"/>
      <c r="F6" s="652"/>
      <c r="G6" s="652"/>
    </row>
    <row r="7" spans="1:7" ht="12.75">
      <c r="A7" s="310" t="s">
        <v>577</v>
      </c>
      <c r="B7" s="310"/>
      <c r="C7" s="310"/>
      <c r="D7" s="310"/>
      <c r="E7" s="310"/>
      <c r="F7" s="310"/>
      <c r="G7" s="310"/>
    </row>
    <row r="8" spans="1:7" ht="3.75" customHeight="1">
      <c r="A8" s="651"/>
      <c r="B8" s="651"/>
      <c r="C8" s="651"/>
      <c r="D8" s="651"/>
      <c r="E8" s="651"/>
      <c r="F8" s="651"/>
      <c r="G8" s="651"/>
    </row>
    <row r="9" spans="1:7" ht="39" customHeight="1">
      <c r="A9" s="653" t="s">
        <v>462</v>
      </c>
      <c r="B9" s="653"/>
      <c r="C9" s="653"/>
      <c r="D9" s="653"/>
      <c r="E9" s="653"/>
      <c r="F9" s="653"/>
      <c r="G9" s="419"/>
    </row>
    <row r="10" spans="1:7" ht="12.75">
      <c r="A10" s="419"/>
      <c r="B10" s="419"/>
      <c r="C10" s="419"/>
      <c r="D10" s="419"/>
      <c r="E10" s="419"/>
      <c r="F10" s="419"/>
      <c r="G10" s="419"/>
    </row>
    <row r="11" spans="1:7" ht="1.5" customHeight="1">
      <c r="A11" s="419"/>
      <c r="B11" s="419"/>
      <c r="C11" s="419"/>
      <c r="D11" s="419"/>
      <c r="E11" s="419"/>
      <c r="F11" s="419"/>
      <c r="G11" s="419"/>
    </row>
    <row r="12" spans="1:7" ht="12.75" hidden="1">
      <c r="A12" s="419"/>
      <c r="B12" s="419"/>
      <c r="C12" s="419"/>
      <c r="D12" s="419"/>
      <c r="E12" s="419"/>
      <c r="F12" s="419"/>
      <c r="G12" s="419"/>
    </row>
    <row r="13" spans="1:7" ht="12.75" hidden="1">
      <c r="A13" s="419"/>
      <c r="B13" s="419"/>
      <c r="C13" s="419"/>
      <c r="D13" s="419"/>
      <c r="E13" s="419"/>
      <c r="F13" s="419"/>
      <c r="G13" s="419"/>
    </row>
    <row r="14" spans="1:7" ht="12.75" hidden="1">
      <c r="A14" s="419"/>
      <c r="B14" s="419"/>
      <c r="C14" s="419"/>
      <c r="D14" s="419"/>
      <c r="E14" s="419"/>
      <c r="F14" s="419"/>
      <c r="G14" s="419"/>
    </row>
    <row r="15" spans="1:7" ht="12.75" hidden="1">
      <c r="A15" s="419"/>
      <c r="B15" s="419"/>
      <c r="C15" s="419"/>
      <c r="D15" s="419"/>
      <c r="E15" s="419"/>
      <c r="F15" s="419"/>
      <c r="G15" s="419"/>
    </row>
    <row r="16" spans="1:7" ht="12.75" hidden="1">
      <c r="A16" s="419"/>
      <c r="B16" s="419"/>
      <c r="C16" s="419"/>
      <c r="D16" s="419"/>
      <c r="E16" s="419"/>
      <c r="F16" s="419"/>
      <c r="G16" s="419"/>
    </row>
    <row r="17" spans="1:7" ht="12.75" hidden="1">
      <c r="A17" s="419"/>
      <c r="B17" s="419"/>
      <c r="C17" s="419"/>
      <c r="D17" s="419"/>
      <c r="E17" s="419"/>
      <c r="F17" s="419"/>
      <c r="G17" s="419"/>
    </row>
    <row r="18" spans="1:7" ht="12.75" hidden="1">
      <c r="A18" s="419"/>
      <c r="B18" s="419"/>
      <c r="C18" s="419"/>
      <c r="D18" s="419"/>
      <c r="E18" s="419"/>
      <c r="F18" s="419"/>
      <c r="G18" s="419"/>
    </row>
    <row r="19" spans="1:7" ht="12.75" hidden="1">
      <c r="A19" s="419"/>
      <c r="B19" s="419"/>
      <c r="C19" s="419"/>
      <c r="D19" s="419"/>
      <c r="E19" s="419"/>
      <c r="F19" s="419"/>
      <c r="G19" s="419"/>
    </row>
    <row r="20" spans="1:7" ht="12.75" hidden="1">
      <c r="A20" s="419"/>
      <c r="B20" s="419"/>
      <c r="C20" s="419"/>
      <c r="D20" s="419"/>
      <c r="E20" s="419"/>
      <c r="F20" s="419"/>
      <c r="G20" s="419"/>
    </row>
    <row r="21" spans="1:7" ht="12.75">
      <c r="A21" s="647"/>
      <c r="B21" s="647"/>
      <c r="C21" s="647"/>
      <c r="D21" s="647"/>
      <c r="E21" s="647"/>
      <c r="F21" s="647"/>
      <c r="G21" s="647"/>
    </row>
    <row r="22" spans="1:7" ht="15" customHeight="1">
      <c r="A22" s="647"/>
      <c r="B22" s="647"/>
      <c r="C22" s="647"/>
      <c r="D22" s="647"/>
      <c r="E22" s="647"/>
      <c r="F22" s="647"/>
      <c r="G22" s="647"/>
    </row>
    <row r="23" spans="1:7" ht="10.5" customHeight="1" hidden="1">
      <c r="A23" s="647"/>
      <c r="B23" s="647"/>
      <c r="C23" s="647"/>
      <c r="D23" s="647"/>
      <c r="E23" s="647"/>
      <c r="F23" s="647"/>
      <c r="G23" s="647"/>
    </row>
    <row r="24" spans="1:7" ht="15.75" customHeight="1">
      <c r="A24" s="647"/>
      <c r="B24" s="647"/>
      <c r="C24" s="647"/>
      <c r="D24" s="647"/>
      <c r="E24" s="647"/>
      <c r="F24" s="647"/>
      <c r="G24" s="647"/>
    </row>
    <row r="25" spans="1:7" ht="12.75">
      <c r="A25" s="647"/>
      <c r="B25" s="647"/>
      <c r="C25" s="647"/>
      <c r="D25" s="647"/>
      <c r="E25" s="647"/>
      <c r="F25" s="647"/>
      <c r="G25" s="647"/>
    </row>
    <row r="26" spans="1:7" ht="39" customHeight="1">
      <c r="A26" s="647"/>
      <c r="B26" s="647"/>
      <c r="C26" s="647"/>
      <c r="D26" s="647"/>
      <c r="E26" s="647"/>
      <c r="F26" s="647"/>
      <c r="G26" s="647"/>
    </row>
    <row r="28" spans="1:7" ht="65.25" customHeight="1">
      <c r="A28" s="647"/>
      <c r="B28" s="647"/>
      <c r="C28" s="647"/>
      <c r="D28" s="647"/>
      <c r="E28" s="647"/>
      <c r="F28" s="647"/>
      <c r="G28" s="647"/>
    </row>
  </sheetData>
  <mergeCells count="8">
    <mergeCell ref="A28:G28"/>
    <mergeCell ref="A24:G26"/>
    <mergeCell ref="A1:G1"/>
    <mergeCell ref="A21:G23"/>
    <mergeCell ref="A3:G3"/>
    <mergeCell ref="A5:G6"/>
    <mergeCell ref="A8:G8"/>
    <mergeCell ref="A9:F9"/>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worksheet>
</file>

<file path=xl/worksheets/sheet4.xml><?xml version="1.0" encoding="utf-8"?>
<worksheet xmlns="http://schemas.openxmlformats.org/spreadsheetml/2006/main" xmlns:r="http://schemas.openxmlformats.org/officeDocument/2006/relationships">
  <sheetPr codeName="Feuil4"/>
  <dimension ref="A1:A1"/>
  <sheetViews>
    <sheetView zoomScaleSheetLayoutView="100" workbookViewId="0" topLeftCell="A1">
      <selection activeCell="J9" sqref="J9"/>
    </sheetView>
  </sheetViews>
  <sheetFormatPr defaultColWidth="11.421875" defaultRowHeight="12.75"/>
  <cols>
    <col min="1" max="6" width="11.421875" style="227" customWidth="1"/>
    <col min="7" max="7" width="11.140625" style="227" customWidth="1"/>
    <col min="8" max="16384" width="11.421875" style="22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31.5" customHeight="1"/>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sheetData>
  <printOptions horizontalCentered="1"/>
  <pageMargins left="0.7874015748031497" right="0.7874015748031497" top="0.984251968503937" bottom="0.984251968503937" header="0.5118110236220472" footer="0.5118110236220472"/>
  <pageSetup horizontalDpi="600" verticalDpi="600" orientation="portrait" paperSize="9" scale="76" r:id="rId5"/>
  <headerFooter alignWithMargins="0">
    <oddHeader>&amp;C&amp;9Rapport du Gouvernement au Parlement sur les dépenses des départements relatives au RMI &amp;10 
&amp;8- Année 2005 -</oddHeader>
    <oddFooter>&amp;C&amp;8page &amp;P / &amp;N</oddFooter>
  </headerFooter>
  <rowBreaks count="2" manualBreakCount="2">
    <brk id="54" max="255" man="1"/>
    <brk id="122" max="7" man="1"/>
  </rowBreaks>
  <legacyDrawing r:id="rId4"/>
  <oleObjects>
    <oleObject progId="Word.Document.8" shapeId="1210379" r:id="rId1"/>
    <oleObject progId="Word.Document.8" shapeId="1760004" r:id="rId2"/>
    <oleObject progId="Word.Document.8" shapeId="1765812" r:id="rId3"/>
  </oleObjects>
</worksheet>
</file>

<file path=xl/worksheets/sheet5.xml><?xml version="1.0" encoding="utf-8"?>
<worksheet xmlns="http://schemas.openxmlformats.org/spreadsheetml/2006/main" xmlns:r="http://schemas.openxmlformats.org/officeDocument/2006/relationships">
  <sheetPr codeName="Feuil5"/>
  <dimension ref="A1:E30"/>
  <sheetViews>
    <sheetView workbookViewId="0" topLeftCell="A5">
      <selection activeCell="A5" sqref="A5:E12"/>
    </sheetView>
  </sheetViews>
  <sheetFormatPr defaultColWidth="11.421875" defaultRowHeight="12.75"/>
  <cols>
    <col min="1" max="16384" width="11.421875" style="311" customWidth="1"/>
  </cols>
  <sheetData>
    <row r="1" spans="1:5" ht="12.75">
      <c r="A1" s="656" t="s">
        <v>397</v>
      </c>
      <c r="B1" s="625"/>
      <c r="C1" s="625"/>
      <c r="D1" s="625"/>
      <c r="E1" s="626"/>
    </row>
    <row r="2" spans="1:5" ht="12.75">
      <c r="A2" s="611"/>
      <c r="B2" s="612"/>
      <c r="C2" s="612"/>
      <c r="D2" s="612"/>
      <c r="E2" s="613"/>
    </row>
    <row r="3" spans="1:5" ht="13.5" thickBot="1">
      <c r="A3" s="611"/>
      <c r="B3" s="612"/>
      <c r="C3" s="612"/>
      <c r="D3" s="612"/>
      <c r="E3" s="613"/>
    </row>
    <row r="4" spans="1:5" ht="13.5" hidden="1" thickBot="1">
      <c r="A4" s="608"/>
      <c r="B4" s="609"/>
      <c r="C4" s="609"/>
      <c r="D4" s="609"/>
      <c r="E4" s="610"/>
    </row>
    <row r="5" spans="1:5" ht="12.75">
      <c r="A5" s="604" t="s">
        <v>463</v>
      </c>
      <c r="B5" s="605"/>
      <c r="C5" s="605"/>
      <c r="D5" s="605"/>
      <c r="E5" s="606"/>
    </row>
    <row r="6" spans="1:5" ht="12.75">
      <c r="A6" s="607"/>
      <c r="B6" s="601"/>
      <c r="C6" s="601"/>
      <c r="D6" s="601"/>
      <c r="E6" s="602"/>
    </row>
    <row r="7" spans="1:5" ht="1.5" customHeight="1">
      <c r="A7" s="607"/>
      <c r="B7" s="601"/>
      <c r="C7" s="601"/>
      <c r="D7" s="601"/>
      <c r="E7" s="602"/>
    </row>
    <row r="8" spans="1:5" ht="12.75" customHeight="1" hidden="1">
      <c r="A8" s="607"/>
      <c r="B8" s="601"/>
      <c r="C8" s="601"/>
      <c r="D8" s="601"/>
      <c r="E8" s="602"/>
    </row>
    <row r="9" spans="1:5" ht="12.75">
      <c r="A9" s="607"/>
      <c r="B9" s="601"/>
      <c r="C9" s="601"/>
      <c r="D9" s="601"/>
      <c r="E9" s="602"/>
    </row>
    <row r="10" spans="1:5" ht="12.75">
      <c r="A10" s="607"/>
      <c r="B10" s="601"/>
      <c r="C10" s="601"/>
      <c r="D10" s="601"/>
      <c r="E10" s="602"/>
    </row>
    <row r="11" spans="1:5" ht="12.75">
      <c r="A11" s="607"/>
      <c r="B11" s="601"/>
      <c r="C11" s="601"/>
      <c r="D11" s="601"/>
      <c r="E11" s="602"/>
    </row>
    <row r="12" spans="1:5" ht="13.5" thickBot="1">
      <c r="A12" s="603"/>
      <c r="B12" s="657"/>
      <c r="C12" s="657"/>
      <c r="D12" s="657"/>
      <c r="E12" s="658"/>
    </row>
    <row r="16" spans="1:5" ht="12.75">
      <c r="A16" s="659" t="s">
        <v>381</v>
      </c>
      <c r="B16" s="659"/>
      <c r="C16" s="659"/>
      <c r="D16" s="659"/>
      <c r="E16" s="659"/>
    </row>
    <row r="17" spans="1:5" ht="12.75">
      <c r="A17" s="659"/>
      <c r="B17" s="659"/>
      <c r="C17" s="659"/>
      <c r="D17" s="659"/>
      <c r="E17" s="659"/>
    </row>
    <row r="18" spans="1:5" ht="24" customHeight="1">
      <c r="A18" s="654" t="s">
        <v>578</v>
      </c>
      <c r="B18" s="654"/>
      <c r="C18" s="654"/>
      <c r="D18" s="654"/>
      <c r="E18" s="654"/>
    </row>
    <row r="19" spans="1:5" ht="15.75">
      <c r="A19" s="312"/>
      <c r="B19" s="312"/>
      <c r="C19" s="312"/>
      <c r="D19" s="312"/>
      <c r="E19" s="312"/>
    </row>
    <row r="20" spans="1:5" ht="12.75">
      <c r="A20" s="655" t="s">
        <v>0</v>
      </c>
      <c r="B20" s="655"/>
      <c r="C20" s="655"/>
      <c r="D20" s="655"/>
      <c r="E20" s="655"/>
    </row>
    <row r="21" spans="1:5" ht="12.75">
      <c r="A21" s="655"/>
      <c r="B21" s="655"/>
      <c r="C21" s="655"/>
      <c r="D21" s="655"/>
      <c r="E21" s="655"/>
    </row>
    <row r="22" spans="1:5" ht="24" customHeight="1">
      <c r="A22" s="654" t="s">
        <v>383</v>
      </c>
      <c r="B22" s="654"/>
      <c r="C22" s="654"/>
      <c r="D22" s="654"/>
      <c r="E22" s="654"/>
    </row>
    <row r="23" spans="1:5" ht="15.75">
      <c r="A23" s="312"/>
      <c r="B23" s="312"/>
      <c r="C23" s="312"/>
      <c r="D23" s="312"/>
      <c r="E23" s="312"/>
    </row>
    <row r="24" spans="1:5" ht="12.75">
      <c r="A24" s="655" t="s">
        <v>1</v>
      </c>
      <c r="B24" s="655"/>
      <c r="C24" s="655"/>
      <c r="D24" s="655"/>
      <c r="E24" s="655"/>
    </row>
    <row r="25" spans="1:5" ht="12.75">
      <c r="A25" s="655"/>
      <c r="B25" s="655"/>
      <c r="C25" s="655"/>
      <c r="D25" s="655"/>
      <c r="E25" s="655"/>
    </row>
    <row r="26" spans="1:5" ht="24" customHeight="1">
      <c r="A26" s="654" t="s">
        <v>578</v>
      </c>
      <c r="B26" s="654"/>
      <c r="C26" s="654"/>
      <c r="D26" s="654"/>
      <c r="E26" s="654"/>
    </row>
    <row r="27" spans="1:5" ht="15.75">
      <c r="A27" s="312"/>
      <c r="B27" s="312"/>
      <c r="C27" s="312"/>
      <c r="D27" s="312"/>
      <c r="E27" s="312"/>
    </row>
    <row r="28" spans="1:5" ht="12.75">
      <c r="A28" s="655" t="s">
        <v>455</v>
      </c>
      <c r="B28" s="655"/>
      <c r="C28" s="655"/>
      <c r="D28" s="655"/>
      <c r="E28" s="655"/>
    </row>
    <row r="29" spans="1:5" ht="12.75">
      <c r="A29" s="655"/>
      <c r="B29" s="655"/>
      <c r="C29" s="655"/>
      <c r="D29" s="655"/>
      <c r="E29" s="655"/>
    </row>
    <row r="30" spans="1:5" ht="24" customHeight="1">
      <c r="A30" s="654" t="s">
        <v>578</v>
      </c>
      <c r="B30" s="654"/>
      <c r="C30" s="654"/>
      <c r="D30" s="654"/>
      <c r="E30" s="654"/>
    </row>
    <row r="31" ht="24" customHeight="1"/>
  </sheetData>
  <mergeCells count="10">
    <mergeCell ref="A26:E26"/>
    <mergeCell ref="A28:E29"/>
    <mergeCell ref="A30:E30"/>
    <mergeCell ref="A1:E4"/>
    <mergeCell ref="A22:E22"/>
    <mergeCell ref="A20:E21"/>
    <mergeCell ref="A24:E25"/>
    <mergeCell ref="A5:E12"/>
    <mergeCell ref="A16:E17"/>
    <mergeCell ref="A18:E18"/>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worksheet>
</file>

<file path=xl/worksheets/sheet6.xml><?xml version="1.0" encoding="utf-8"?>
<worksheet xmlns="http://schemas.openxmlformats.org/spreadsheetml/2006/main" xmlns:r="http://schemas.openxmlformats.org/officeDocument/2006/relationships">
  <sheetPr codeName="Feuil61"/>
  <dimension ref="A1:G143"/>
  <sheetViews>
    <sheetView zoomScale="75" zoomScaleNormal="75" workbookViewId="0" topLeftCell="A1">
      <selection activeCell="A1" sqref="A1:G1"/>
    </sheetView>
  </sheetViews>
  <sheetFormatPr defaultColWidth="11.421875" defaultRowHeight="12.75"/>
  <cols>
    <col min="1" max="1" width="26.00390625" style="7" customWidth="1"/>
    <col min="2" max="2" width="16.8515625" style="6" customWidth="1"/>
    <col min="3" max="3" width="15.140625" style="6" customWidth="1"/>
    <col min="4" max="5" width="19.7109375" style="333" customWidth="1"/>
    <col min="6" max="6" width="20.421875" style="446" customWidth="1"/>
    <col min="7" max="7" width="16.140625" style="2" customWidth="1"/>
    <col min="8" max="16384" width="11.421875" style="2" customWidth="1"/>
  </cols>
  <sheetData>
    <row r="1" spans="1:7" ht="34.5" customHeight="1" thickBot="1">
      <c r="A1" s="660" t="s">
        <v>381</v>
      </c>
      <c r="B1" s="661"/>
      <c r="C1" s="661"/>
      <c r="D1" s="661"/>
      <c r="E1" s="661"/>
      <c r="F1" s="661"/>
      <c r="G1" s="662"/>
    </row>
    <row r="2" spans="1:7" ht="69.75" customHeight="1" thickBot="1">
      <c r="A2" s="54" t="s">
        <v>2</v>
      </c>
      <c r="B2" s="195" t="s">
        <v>468</v>
      </c>
      <c r="C2" s="203" t="s">
        <v>464</v>
      </c>
      <c r="D2" s="420" t="s">
        <v>465</v>
      </c>
      <c r="E2" s="421" t="s">
        <v>466</v>
      </c>
      <c r="F2" s="438" t="s">
        <v>467</v>
      </c>
      <c r="G2" s="433" t="s">
        <v>469</v>
      </c>
    </row>
    <row r="3" spans="1:7" ht="12.75" customHeight="1">
      <c r="A3" s="106" t="s">
        <v>3</v>
      </c>
      <c r="B3" s="196">
        <v>19027150.67</v>
      </c>
      <c r="C3" s="204">
        <v>371484.36</v>
      </c>
      <c r="D3" s="422">
        <v>18655666.310000002</v>
      </c>
      <c r="E3" s="423">
        <v>19565464.46</v>
      </c>
      <c r="F3" s="439">
        <v>-0.04650020713078429</v>
      </c>
      <c r="G3" s="424">
        <v>4266.590351057748</v>
      </c>
    </row>
    <row r="4" spans="1:7" ht="12.75" customHeight="1">
      <c r="A4" s="80" t="s">
        <v>4</v>
      </c>
      <c r="B4" s="197">
        <v>38499923.36</v>
      </c>
      <c r="C4" s="205">
        <v>70977.67</v>
      </c>
      <c r="D4" s="425">
        <v>38428945.69</v>
      </c>
      <c r="E4" s="426">
        <v>34665556</v>
      </c>
      <c r="F4" s="439">
        <v>0.10856279616573872</v>
      </c>
      <c r="G4" s="334">
        <v>4165.400719724684</v>
      </c>
    </row>
    <row r="5" spans="1:7" ht="12.75" customHeight="1">
      <c r="A5" s="80" t="s">
        <v>5</v>
      </c>
      <c r="B5" s="197">
        <v>26483391.1</v>
      </c>
      <c r="C5" s="205">
        <v>32178.28</v>
      </c>
      <c r="D5" s="425">
        <v>26451212.82</v>
      </c>
      <c r="E5" s="426">
        <v>24372128.51</v>
      </c>
      <c r="F5" s="439">
        <v>0.08530581599169484</v>
      </c>
      <c r="G5" s="334">
        <v>4360.209811258551</v>
      </c>
    </row>
    <row r="6" spans="1:7" ht="12.75" customHeight="1">
      <c r="A6" s="80" t="s">
        <v>6</v>
      </c>
      <c r="B6" s="197">
        <v>10487454.370000003</v>
      </c>
      <c r="C6" s="205">
        <v>190700.61</v>
      </c>
      <c r="D6" s="425">
        <v>10296753.760000004</v>
      </c>
      <c r="E6" s="426">
        <v>9802216</v>
      </c>
      <c r="F6" s="439">
        <v>0.05045162848890539</v>
      </c>
      <c r="G6" s="334">
        <v>4240.401013075261</v>
      </c>
    </row>
    <row r="7" spans="1:7" ht="12.75" customHeight="1">
      <c r="A7" s="80" t="s">
        <v>7</v>
      </c>
      <c r="B7" s="197">
        <v>5356587.28</v>
      </c>
      <c r="C7" s="205">
        <v>125320.54</v>
      </c>
      <c r="D7" s="425">
        <v>5231266.74</v>
      </c>
      <c r="E7" s="426">
        <v>4764322</v>
      </c>
      <c r="F7" s="439">
        <v>0.09800864425200495</v>
      </c>
      <c r="G7" s="334">
        <v>4009.401601839433</v>
      </c>
    </row>
    <row r="8" spans="1:7" ht="12.75" customHeight="1">
      <c r="A8" s="80" t="s">
        <v>416</v>
      </c>
      <c r="B8" s="197">
        <v>80134270.76</v>
      </c>
      <c r="C8" s="205">
        <v>1551237.23</v>
      </c>
      <c r="D8" s="425">
        <v>78583033.53</v>
      </c>
      <c r="E8" s="426">
        <v>76710012</v>
      </c>
      <c r="F8" s="439">
        <v>0.024416910924222046</v>
      </c>
      <c r="G8" s="334">
        <v>4480.090848607509</v>
      </c>
    </row>
    <row r="9" spans="1:7" ht="12.75" customHeight="1">
      <c r="A9" s="80" t="s">
        <v>8</v>
      </c>
      <c r="B9" s="197">
        <v>19704667.57</v>
      </c>
      <c r="C9" s="205">
        <v>105895.94</v>
      </c>
      <c r="D9" s="425">
        <v>19598771.63</v>
      </c>
      <c r="E9" s="426">
        <v>18355578</v>
      </c>
      <c r="F9" s="439">
        <v>0.06772838370984546</v>
      </c>
      <c r="G9" s="334">
        <v>4242.158361471861</v>
      </c>
    </row>
    <row r="10" spans="1:7" ht="12.75" customHeight="1">
      <c r="A10" s="80" t="s">
        <v>9</v>
      </c>
      <c r="B10" s="197">
        <v>30309346.439999998</v>
      </c>
      <c r="C10" s="205">
        <v>439092.79</v>
      </c>
      <c r="D10" s="425">
        <v>29870253.65</v>
      </c>
      <c r="E10" s="426">
        <v>28328447</v>
      </c>
      <c r="F10" s="439">
        <v>0.054426091553836375</v>
      </c>
      <c r="G10" s="334">
        <v>4255.4765323930615</v>
      </c>
    </row>
    <row r="11" spans="1:7" ht="12.75" customHeight="1">
      <c r="A11" s="80" t="s">
        <v>10</v>
      </c>
      <c r="B11" s="197">
        <v>17342098.34</v>
      </c>
      <c r="C11" s="205">
        <v>0</v>
      </c>
      <c r="D11" s="425">
        <v>17342098.34</v>
      </c>
      <c r="E11" s="426">
        <v>16424357</v>
      </c>
      <c r="F11" s="439">
        <v>0.055876850460569116</v>
      </c>
      <c r="G11" s="334">
        <v>4421.466846835362</v>
      </c>
    </row>
    <row r="12" spans="1:7" ht="12.75" customHeight="1">
      <c r="A12" s="80" t="s">
        <v>11</v>
      </c>
      <c r="B12" s="197">
        <v>23937531.440000005</v>
      </c>
      <c r="C12" s="205">
        <v>265469.7</v>
      </c>
      <c r="D12" s="425">
        <v>23672061.740000006</v>
      </c>
      <c r="E12" s="426">
        <v>22078981</v>
      </c>
      <c r="F12" s="439">
        <v>0.07215372575391976</v>
      </c>
      <c r="G12" s="334">
        <v>4374.601384153385</v>
      </c>
    </row>
    <row r="13" spans="1:7" ht="12.75" customHeight="1">
      <c r="A13" s="80" t="s">
        <v>12</v>
      </c>
      <c r="B13" s="197">
        <v>48921762.05</v>
      </c>
      <c r="C13" s="205">
        <v>198231.33</v>
      </c>
      <c r="D13" s="425">
        <v>48723530.72</v>
      </c>
      <c r="E13" s="426">
        <v>44650741</v>
      </c>
      <c r="F13" s="439">
        <v>0.09121438141418525</v>
      </c>
      <c r="G13" s="334">
        <v>4610.586995339594</v>
      </c>
    </row>
    <row r="14" spans="1:7" ht="12.75" customHeight="1">
      <c r="A14" s="80" t="s">
        <v>13</v>
      </c>
      <c r="B14" s="197">
        <v>10261064.09</v>
      </c>
      <c r="C14" s="205">
        <v>203991.76</v>
      </c>
      <c r="D14" s="425">
        <v>10057072.33</v>
      </c>
      <c r="E14" s="426">
        <v>9333570</v>
      </c>
      <c r="F14" s="439">
        <v>0.07751614119784822</v>
      </c>
      <c r="G14" s="334">
        <v>4087.8253551468347</v>
      </c>
    </row>
    <row r="15" spans="1:7" ht="12.75" customHeight="1">
      <c r="A15" s="80" t="s">
        <v>14</v>
      </c>
      <c r="B15" s="197">
        <v>340039425.99</v>
      </c>
      <c r="C15" s="205">
        <v>5650067.29</v>
      </c>
      <c r="D15" s="425">
        <v>334389358.7</v>
      </c>
      <c r="E15" s="426">
        <v>324100397</v>
      </c>
      <c r="F15" s="439">
        <v>0.031746217515432384</v>
      </c>
      <c r="G15" s="334">
        <v>4611.885343281935</v>
      </c>
    </row>
    <row r="16" spans="1:7" ht="12.75" customHeight="1">
      <c r="A16" s="80" t="s">
        <v>15</v>
      </c>
      <c r="B16" s="197">
        <v>47351440.62</v>
      </c>
      <c r="C16" s="205">
        <v>907719.07</v>
      </c>
      <c r="D16" s="425">
        <v>46443721.55</v>
      </c>
      <c r="E16" s="426">
        <v>44160842</v>
      </c>
      <c r="F16" s="439">
        <v>0.05169465632018522</v>
      </c>
      <c r="G16" s="334">
        <v>4324.570189487406</v>
      </c>
    </row>
    <row r="17" spans="1:7" ht="12.75" customHeight="1">
      <c r="A17" s="80" t="s">
        <v>16</v>
      </c>
      <c r="B17" s="197">
        <v>6797000.31</v>
      </c>
      <c r="C17" s="205">
        <v>36132.3</v>
      </c>
      <c r="D17" s="425">
        <v>6760868.01</v>
      </c>
      <c r="E17" s="426">
        <v>6762098</v>
      </c>
      <c r="F17" s="439">
        <v>-0.0001818947314872199</v>
      </c>
      <c r="G17" s="334">
        <v>3767.0249394066022</v>
      </c>
    </row>
    <row r="18" spans="1:7" ht="12.75" customHeight="1">
      <c r="A18" s="80" t="s">
        <v>17</v>
      </c>
      <c r="B18" s="197">
        <v>30698133.73</v>
      </c>
      <c r="C18" s="205">
        <v>0</v>
      </c>
      <c r="D18" s="425">
        <v>30698133.73</v>
      </c>
      <c r="E18" s="426">
        <v>29350802</v>
      </c>
      <c r="F18" s="439">
        <v>0.04590442639352754</v>
      </c>
      <c r="G18" s="334">
        <v>4565.287389671711</v>
      </c>
    </row>
    <row r="19" spans="1:7" ht="12.75" customHeight="1">
      <c r="A19" s="80" t="s">
        <v>417</v>
      </c>
      <c r="B19" s="197">
        <v>51652785.75</v>
      </c>
      <c r="C19" s="205">
        <v>290592.08</v>
      </c>
      <c r="D19" s="425">
        <v>51362193.67</v>
      </c>
      <c r="E19" s="426">
        <v>49788917</v>
      </c>
      <c r="F19" s="439">
        <v>0.03159893335297892</v>
      </c>
      <c r="G19" s="334">
        <v>4270.485245588144</v>
      </c>
    </row>
    <row r="20" spans="1:7" ht="12.75" customHeight="1">
      <c r="A20" s="80" t="s">
        <v>18</v>
      </c>
      <c r="B20" s="197">
        <v>29488856.56</v>
      </c>
      <c r="C20" s="205">
        <v>1131424.77</v>
      </c>
      <c r="D20" s="425">
        <v>28357431.79</v>
      </c>
      <c r="E20" s="426">
        <v>27049003</v>
      </c>
      <c r="F20" s="439">
        <v>0.04837253299132693</v>
      </c>
      <c r="G20" s="334">
        <v>4456.6135140656925</v>
      </c>
    </row>
    <row r="21" spans="1:7" ht="12.75" customHeight="1">
      <c r="A21" s="80" t="s">
        <v>19</v>
      </c>
      <c r="B21" s="197">
        <v>10364592.07</v>
      </c>
      <c r="C21" s="205">
        <v>270522.49</v>
      </c>
      <c r="D21" s="425">
        <v>10094069.58</v>
      </c>
      <c r="E21" s="426">
        <v>8848365</v>
      </c>
      <c r="F21" s="439">
        <v>0.14078358883251307</v>
      </c>
      <c r="G21" s="334">
        <v>4322.0165189466925</v>
      </c>
    </row>
    <row r="22" spans="1:7" ht="12.75" customHeight="1">
      <c r="A22" s="80" t="s">
        <v>20</v>
      </c>
      <c r="B22" s="197">
        <v>12211210.24</v>
      </c>
      <c r="C22" s="205">
        <v>66910.68</v>
      </c>
      <c r="D22" s="425">
        <v>12144299.56</v>
      </c>
      <c r="E22" s="426">
        <v>12085051</v>
      </c>
      <c r="F22" s="439">
        <v>0.0049026321858303135</v>
      </c>
      <c r="G22" s="334">
        <v>4565.097099896627</v>
      </c>
    </row>
    <row r="23" spans="1:7" ht="12.75" customHeight="1">
      <c r="A23" s="80" t="s">
        <v>21</v>
      </c>
      <c r="B23" s="197">
        <v>17483926.05</v>
      </c>
      <c r="C23" s="205">
        <v>236907</v>
      </c>
      <c r="D23" s="425">
        <v>17247019.05</v>
      </c>
      <c r="E23" s="426">
        <v>16910355</v>
      </c>
      <c r="F23" s="439">
        <v>0.01990875117642421</v>
      </c>
      <c r="G23" s="334">
        <v>4504.3141943066075</v>
      </c>
    </row>
    <row r="24" spans="1:7" ht="12.75" customHeight="1">
      <c r="A24" s="80" t="s">
        <v>22</v>
      </c>
      <c r="B24" s="197">
        <v>29077437.06</v>
      </c>
      <c r="C24" s="205">
        <v>0</v>
      </c>
      <c r="D24" s="425">
        <v>29077437.06</v>
      </c>
      <c r="E24" s="426">
        <v>26402420</v>
      </c>
      <c r="F24" s="439">
        <v>0.1013171163855433</v>
      </c>
      <c r="G24" s="334">
        <v>4465.551264685556</v>
      </c>
    </row>
    <row r="25" spans="1:7" ht="12.75" customHeight="1">
      <c r="A25" s="80" t="s">
        <v>23</v>
      </c>
      <c r="B25" s="197">
        <v>27541398.299999997</v>
      </c>
      <c r="C25" s="205">
        <v>283113.49</v>
      </c>
      <c r="D25" s="425">
        <v>27258284.81</v>
      </c>
      <c r="E25" s="426">
        <v>25673436</v>
      </c>
      <c r="F25" s="439">
        <v>0.06173107526394195</v>
      </c>
      <c r="G25" s="334">
        <v>4336.520671359822</v>
      </c>
    </row>
    <row r="26" spans="1:7" ht="12.75" customHeight="1">
      <c r="A26" s="80" t="s">
        <v>24</v>
      </c>
      <c r="B26" s="197">
        <v>8134356.83</v>
      </c>
      <c r="C26" s="205">
        <v>58646.14</v>
      </c>
      <c r="D26" s="425">
        <v>8075710.69</v>
      </c>
      <c r="E26" s="426">
        <v>7651556.9399999995</v>
      </c>
      <c r="F26" s="439">
        <v>0.05543365269657152</v>
      </c>
      <c r="G26" s="334">
        <v>4055.0894752698973</v>
      </c>
    </row>
    <row r="27" spans="1:7" ht="12.75" customHeight="1">
      <c r="A27" s="80" t="s">
        <v>25</v>
      </c>
      <c r="B27" s="197">
        <v>33260159.249999996</v>
      </c>
      <c r="C27" s="205">
        <v>51253.32</v>
      </c>
      <c r="D27" s="425">
        <v>33208905.929999996</v>
      </c>
      <c r="E27" s="426">
        <v>30835337</v>
      </c>
      <c r="F27" s="439">
        <v>0.07697561177943335</v>
      </c>
      <c r="G27" s="334">
        <v>4305.017621208192</v>
      </c>
    </row>
    <row r="28" spans="1:7" ht="12.75" customHeight="1">
      <c r="A28" s="80" t="s">
        <v>26</v>
      </c>
      <c r="B28" s="197">
        <v>32680792.260000005</v>
      </c>
      <c r="C28" s="205">
        <v>190237.46</v>
      </c>
      <c r="D28" s="425">
        <v>32490554.800000004</v>
      </c>
      <c r="E28" s="426">
        <v>28651859</v>
      </c>
      <c r="F28" s="439">
        <v>0.13397719847776735</v>
      </c>
      <c r="G28" s="334">
        <v>4419.130851100004</v>
      </c>
    </row>
    <row r="29" spans="1:7" ht="12.75" customHeight="1">
      <c r="A29" s="80" t="s">
        <v>27</v>
      </c>
      <c r="B29" s="197">
        <v>37488441.75</v>
      </c>
      <c r="C29" s="205">
        <v>95480.67</v>
      </c>
      <c r="D29" s="425">
        <v>37392961.08</v>
      </c>
      <c r="E29" s="426">
        <v>35091927</v>
      </c>
      <c r="F29" s="439">
        <v>0.06557160796555861</v>
      </c>
      <c r="G29" s="334">
        <v>4354.347724017467</v>
      </c>
    </row>
    <row r="30" spans="1:7" ht="12.75" customHeight="1">
      <c r="A30" s="80" t="s">
        <v>28</v>
      </c>
      <c r="B30" s="197">
        <v>34247622.81</v>
      </c>
      <c r="C30" s="205">
        <v>87616.02</v>
      </c>
      <c r="D30" s="425">
        <v>34160006.79</v>
      </c>
      <c r="E30" s="426">
        <v>31462968</v>
      </c>
      <c r="F30" s="439">
        <v>0.08572105435189714</v>
      </c>
      <c r="G30" s="334">
        <v>4449.945520745131</v>
      </c>
    </row>
    <row r="31" spans="1:7" ht="12.75" customHeight="1">
      <c r="A31" s="80" t="s">
        <v>29</v>
      </c>
      <c r="B31" s="197">
        <v>25168978.56</v>
      </c>
      <c r="C31" s="205">
        <v>328591.84</v>
      </c>
      <c r="D31" s="425">
        <v>24840386.72</v>
      </c>
      <c r="E31" s="426">
        <v>20790077.8</v>
      </c>
      <c r="F31" s="439">
        <v>0.19481932482234376</v>
      </c>
      <c r="G31" s="334">
        <v>4904.805354921512</v>
      </c>
    </row>
    <row r="32" spans="1:7" ht="12.75" customHeight="1">
      <c r="A32" s="80" t="s">
        <v>30</v>
      </c>
      <c r="B32" s="197">
        <v>54286550.900000006</v>
      </c>
      <c r="C32" s="205">
        <v>725076.75</v>
      </c>
      <c r="D32" s="425">
        <v>53561474.150000006</v>
      </c>
      <c r="E32" s="426">
        <v>47739111</v>
      </c>
      <c r="F32" s="439">
        <v>0.12196211927783929</v>
      </c>
      <c r="G32" s="334">
        <v>4440.237437566061</v>
      </c>
    </row>
    <row r="33" spans="1:7" ht="12.75" customHeight="1">
      <c r="A33" s="80" t="s">
        <v>31</v>
      </c>
      <c r="B33" s="197">
        <v>95444803.81</v>
      </c>
      <c r="C33" s="205">
        <v>8123.82</v>
      </c>
      <c r="D33" s="425">
        <v>95436679.99000001</v>
      </c>
      <c r="E33" s="426">
        <v>92381237</v>
      </c>
      <c r="F33" s="439">
        <v>0.033074280981970405</v>
      </c>
      <c r="G33" s="334">
        <v>4299.821134464194</v>
      </c>
    </row>
    <row r="34" spans="1:7" ht="12.75" customHeight="1">
      <c r="A34" s="80" t="s">
        <v>32</v>
      </c>
      <c r="B34" s="197">
        <v>120858511.38</v>
      </c>
      <c r="C34" s="205">
        <v>2193959.92</v>
      </c>
      <c r="D34" s="425">
        <v>118664551.46</v>
      </c>
      <c r="E34" s="426">
        <v>116378832</v>
      </c>
      <c r="F34" s="439">
        <v>0.019640336826889593</v>
      </c>
      <c r="G34" s="334">
        <v>4475.458766335401</v>
      </c>
    </row>
    <row r="35" spans="1:7" ht="12.75" customHeight="1">
      <c r="A35" s="80" t="s">
        <v>33</v>
      </c>
      <c r="B35" s="197">
        <v>9448632.68</v>
      </c>
      <c r="C35" s="205">
        <v>101086.37</v>
      </c>
      <c r="D35" s="425">
        <v>9347546.31</v>
      </c>
      <c r="E35" s="426">
        <v>8528426</v>
      </c>
      <c r="F35" s="439">
        <v>0.0960458952214629</v>
      </c>
      <c r="G35" s="334">
        <v>4338.6151357623585</v>
      </c>
    </row>
    <row r="36" spans="1:7" ht="12.75" customHeight="1">
      <c r="A36" s="80" t="s">
        <v>34</v>
      </c>
      <c r="B36" s="197">
        <v>118693469.77</v>
      </c>
      <c r="C36" s="205">
        <v>1618498.82</v>
      </c>
      <c r="D36" s="425">
        <v>117074970.95</v>
      </c>
      <c r="E36" s="426">
        <v>111703835</v>
      </c>
      <c r="F36" s="439">
        <v>0.04808372022321339</v>
      </c>
      <c r="G36" s="334">
        <v>4450.631373965273</v>
      </c>
    </row>
    <row r="37" spans="1:7" ht="12.75" customHeight="1">
      <c r="A37" s="80" t="s">
        <v>35</v>
      </c>
      <c r="B37" s="197">
        <v>141525622.39000002</v>
      </c>
      <c r="C37" s="205">
        <v>1631389.42</v>
      </c>
      <c r="D37" s="425">
        <v>139894232.97000003</v>
      </c>
      <c r="E37" s="426">
        <v>134591041</v>
      </c>
      <c r="F37" s="439">
        <v>0.03940226578676986</v>
      </c>
      <c r="G37" s="334">
        <v>4363.138937552145</v>
      </c>
    </row>
    <row r="38" spans="1:7" ht="12.75" customHeight="1">
      <c r="A38" s="80" t="s">
        <v>36</v>
      </c>
      <c r="B38" s="197">
        <v>41030860.20000001</v>
      </c>
      <c r="C38" s="205">
        <v>231488.99</v>
      </c>
      <c r="D38" s="425">
        <v>40799371.21000001</v>
      </c>
      <c r="E38" s="426">
        <v>38040870</v>
      </c>
      <c r="F38" s="439">
        <v>0.07251414623272301</v>
      </c>
      <c r="G38" s="334">
        <v>4379.847154934114</v>
      </c>
    </row>
    <row r="39" spans="1:7" ht="12.75" customHeight="1">
      <c r="A39" s="80" t="s">
        <v>37</v>
      </c>
      <c r="B39" s="197">
        <v>12208615.83</v>
      </c>
      <c r="C39" s="205">
        <v>242232.12</v>
      </c>
      <c r="D39" s="425">
        <v>11966383.71</v>
      </c>
      <c r="E39" s="426">
        <v>12091113</v>
      </c>
      <c r="F39" s="439">
        <v>-0.010315782343610524</v>
      </c>
      <c r="G39" s="334">
        <v>4194.683624572781</v>
      </c>
    </row>
    <row r="40" spans="1:7" ht="12.75" customHeight="1">
      <c r="A40" s="80" t="s">
        <v>38</v>
      </c>
      <c r="B40" s="197">
        <v>42428261.349999994</v>
      </c>
      <c r="C40" s="205">
        <v>582978.39</v>
      </c>
      <c r="D40" s="425">
        <v>41845282.95999999</v>
      </c>
      <c r="E40" s="426">
        <v>37220550</v>
      </c>
      <c r="F40" s="439">
        <v>0.1242521392080449</v>
      </c>
      <c r="G40" s="334">
        <v>4841.382924247244</v>
      </c>
    </row>
    <row r="41" spans="1:7" ht="12.75" customHeight="1">
      <c r="A41" s="80" t="s">
        <v>39</v>
      </c>
      <c r="B41" s="197">
        <v>62646850.20000001</v>
      </c>
      <c r="C41" s="205">
        <v>243271.33</v>
      </c>
      <c r="D41" s="425">
        <v>62403578.87000001</v>
      </c>
      <c r="E41" s="426">
        <v>58968085</v>
      </c>
      <c r="F41" s="439">
        <v>0.058260224492622026</v>
      </c>
      <c r="G41" s="334">
        <v>4483.901551671488</v>
      </c>
    </row>
    <row r="42" spans="1:7" ht="12.75" customHeight="1">
      <c r="A42" s="80" t="s">
        <v>40</v>
      </c>
      <c r="B42" s="197">
        <v>9653784.81</v>
      </c>
      <c r="C42" s="205">
        <v>171032.38</v>
      </c>
      <c r="D42" s="425">
        <v>9482752.43</v>
      </c>
      <c r="E42" s="426">
        <v>8909784</v>
      </c>
      <c r="F42" s="439">
        <v>0.0643077800763745</v>
      </c>
      <c r="G42" s="334">
        <v>4136.875310284655</v>
      </c>
    </row>
    <row r="43" spans="1:7" ht="12.75" customHeight="1">
      <c r="A43" s="80" t="s">
        <v>41</v>
      </c>
      <c r="B43" s="197">
        <v>24509760.560000002</v>
      </c>
      <c r="C43" s="205">
        <v>7293.98</v>
      </c>
      <c r="D43" s="425">
        <v>24502466.580000002</v>
      </c>
      <c r="E43" s="426">
        <v>22360550</v>
      </c>
      <c r="F43" s="439">
        <v>0.09578997743794315</v>
      </c>
      <c r="G43" s="334">
        <v>4773.285263721814</v>
      </c>
    </row>
    <row r="44" spans="1:7" ht="12.75" customHeight="1">
      <c r="A44" s="80" t="s">
        <v>42</v>
      </c>
      <c r="B44" s="197">
        <v>19786294.409999996</v>
      </c>
      <c r="C44" s="205">
        <v>567131.93</v>
      </c>
      <c r="D44" s="425">
        <v>19219162.479999997</v>
      </c>
      <c r="E44" s="426">
        <v>17907684</v>
      </c>
      <c r="F44" s="439">
        <v>0.07323551610582335</v>
      </c>
      <c r="G44" s="334">
        <v>4283.060333166192</v>
      </c>
    </row>
    <row r="45" spans="1:7" ht="12.75" customHeight="1">
      <c r="A45" s="80" t="s">
        <v>43</v>
      </c>
      <c r="B45" s="197">
        <v>43810004.59</v>
      </c>
      <c r="C45" s="205">
        <v>218623.47</v>
      </c>
      <c r="D45" s="425">
        <v>43591381.120000005</v>
      </c>
      <c r="E45" s="426">
        <v>41621306</v>
      </c>
      <c r="F45" s="439">
        <v>0.047333332596531275</v>
      </c>
      <c r="G45" s="334">
        <v>4253.958976310718</v>
      </c>
    </row>
    <row r="46" spans="1:7" ht="12.75" customHeight="1">
      <c r="A46" s="80" t="s">
        <v>44</v>
      </c>
      <c r="B46" s="197">
        <v>7620863.25</v>
      </c>
      <c r="C46" s="205">
        <v>3233.23</v>
      </c>
      <c r="D46" s="425">
        <v>7617630.02</v>
      </c>
      <c r="E46" s="426">
        <v>6909020</v>
      </c>
      <c r="F46" s="439">
        <v>0.1025630291995101</v>
      </c>
      <c r="G46" s="334">
        <v>3992.4685639412996</v>
      </c>
    </row>
    <row r="47" spans="1:7" ht="12.75" customHeight="1">
      <c r="A47" s="80" t="s">
        <v>45</v>
      </c>
      <c r="B47" s="197">
        <v>80388129</v>
      </c>
      <c r="C47" s="205">
        <v>1365421.53</v>
      </c>
      <c r="D47" s="425">
        <v>79022707.47</v>
      </c>
      <c r="E47" s="426">
        <v>74555768</v>
      </c>
      <c r="F47" s="439">
        <v>0.059914069559313</v>
      </c>
      <c r="G47" s="334">
        <v>4372.417831571958</v>
      </c>
    </row>
    <row r="48" spans="1:7" ht="12.75" customHeight="1">
      <c r="A48" s="80" t="s">
        <v>46</v>
      </c>
      <c r="B48" s="197">
        <v>40137900.32</v>
      </c>
      <c r="C48" s="205">
        <v>1490047.21</v>
      </c>
      <c r="D48" s="425">
        <v>38647853.11</v>
      </c>
      <c r="E48" s="426">
        <v>31470831</v>
      </c>
      <c r="F48" s="439">
        <v>0.2280531489619706</v>
      </c>
      <c r="G48" s="334">
        <v>4630.5649974539465</v>
      </c>
    </row>
    <row r="49" spans="1:7" ht="12.75" customHeight="1">
      <c r="A49" s="80" t="s">
        <v>47</v>
      </c>
      <c r="B49" s="197">
        <v>11246247.43</v>
      </c>
      <c r="C49" s="205">
        <v>47370.63</v>
      </c>
      <c r="D49" s="425">
        <v>11198876.799999999</v>
      </c>
      <c r="E49" s="426">
        <v>10636278</v>
      </c>
      <c r="F49" s="439">
        <v>0.05289433014067502</v>
      </c>
      <c r="G49" s="334">
        <v>4393.43930953315</v>
      </c>
    </row>
    <row r="50" spans="1:7" ht="12.75" customHeight="1">
      <c r="A50" s="80" t="s">
        <v>48</v>
      </c>
      <c r="B50" s="197">
        <v>28476262.32</v>
      </c>
      <c r="C50" s="205">
        <v>857369.49</v>
      </c>
      <c r="D50" s="425">
        <v>27618892.830000002</v>
      </c>
      <c r="E50" s="426">
        <v>24683678</v>
      </c>
      <c r="F50" s="439">
        <v>0.11891318749175062</v>
      </c>
      <c r="G50" s="334">
        <v>4509.943309928152</v>
      </c>
    </row>
    <row r="51" spans="1:7" ht="12.75" customHeight="1">
      <c r="A51" s="80" t="s">
        <v>49</v>
      </c>
      <c r="B51" s="197">
        <v>3334859.02</v>
      </c>
      <c r="C51" s="205">
        <v>50716.14</v>
      </c>
      <c r="D51" s="425">
        <v>3284142.88</v>
      </c>
      <c r="E51" s="426">
        <v>3327424</v>
      </c>
      <c r="F51" s="439">
        <v>-0.013007395510761466</v>
      </c>
      <c r="G51" s="334">
        <v>4110.316495619524</v>
      </c>
    </row>
    <row r="52" spans="1:7" ht="12.75" customHeight="1">
      <c r="A52" s="80" t="s">
        <v>50</v>
      </c>
      <c r="B52" s="197">
        <v>44779053.82</v>
      </c>
      <c r="C52" s="205">
        <v>1131225.93</v>
      </c>
      <c r="D52" s="425">
        <v>43647827.89</v>
      </c>
      <c r="E52" s="426">
        <v>42172633</v>
      </c>
      <c r="F52" s="439">
        <v>0.034979909601565495</v>
      </c>
      <c r="G52" s="334">
        <v>4205.2969039188765</v>
      </c>
    </row>
    <row r="53" spans="1:7" ht="12.75" customHeight="1">
      <c r="A53" s="80" t="s">
        <v>51</v>
      </c>
      <c r="B53" s="197">
        <v>24957145.580000002</v>
      </c>
      <c r="C53" s="205">
        <v>131124.42</v>
      </c>
      <c r="D53" s="425">
        <v>24826021.16</v>
      </c>
      <c r="E53" s="426">
        <v>21475077</v>
      </c>
      <c r="F53" s="439">
        <v>0.15603874947689356</v>
      </c>
      <c r="G53" s="334">
        <v>4474.971143256275</v>
      </c>
    </row>
    <row r="54" spans="1:7" ht="12.75" customHeight="1">
      <c r="A54" s="80" t="s">
        <v>52</v>
      </c>
      <c r="B54" s="197">
        <v>36355174.099999994</v>
      </c>
      <c r="C54" s="205">
        <v>685089.36</v>
      </c>
      <c r="D54" s="425">
        <v>35670084.739999995</v>
      </c>
      <c r="E54" s="426">
        <v>33834869</v>
      </c>
      <c r="F54" s="439">
        <v>0.05424036782882169</v>
      </c>
      <c r="G54" s="334">
        <v>4331.653631257779</v>
      </c>
    </row>
    <row r="55" spans="1:7" ht="12.75" customHeight="1">
      <c r="A55" s="80" t="s">
        <v>53</v>
      </c>
      <c r="B55" s="197">
        <v>11321723.56</v>
      </c>
      <c r="C55" s="205">
        <v>205977.66</v>
      </c>
      <c r="D55" s="425">
        <v>11115745.9</v>
      </c>
      <c r="E55" s="426">
        <v>10766955</v>
      </c>
      <c r="F55" s="439">
        <v>0.03239457209582475</v>
      </c>
      <c r="G55" s="334">
        <v>4148.44034334764</v>
      </c>
    </row>
    <row r="56" spans="1:7" ht="12.75" customHeight="1">
      <c r="A56" s="80" t="s">
        <v>54</v>
      </c>
      <c r="B56" s="197">
        <v>9982357.69</v>
      </c>
      <c r="C56" s="205">
        <v>163925.24</v>
      </c>
      <c r="D56" s="425">
        <v>9818432.45</v>
      </c>
      <c r="E56" s="426">
        <v>8841324</v>
      </c>
      <c r="F56" s="439">
        <v>0.11051607768248273</v>
      </c>
      <c r="G56" s="334">
        <v>4211.660032171581</v>
      </c>
    </row>
    <row r="57" spans="1:7" ht="12.75" customHeight="1">
      <c r="A57" s="80" t="s">
        <v>55</v>
      </c>
      <c r="B57" s="197">
        <v>63973942</v>
      </c>
      <c r="C57" s="205">
        <v>297191.29</v>
      </c>
      <c r="D57" s="425">
        <v>63676750.71</v>
      </c>
      <c r="E57" s="426">
        <v>59714547</v>
      </c>
      <c r="F57" s="439">
        <v>0.06635240337668469</v>
      </c>
      <c r="G57" s="334">
        <v>4449.963360704427</v>
      </c>
    </row>
    <row r="58" spans="1:7" ht="12.75" customHeight="1">
      <c r="A58" s="80" t="s">
        <v>56</v>
      </c>
      <c r="B58" s="197">
        <v>13811190.46</v>
      </c>
      <c r="C58" s="205">
        <v>55698.44</v>
      </c>
      <c r="D58" s="425">
        <v>13755492.020000001</v>
      </c>
      <c r="E58" s="426">
        <v>12735934</v>
      </c>
      <c r="F58" s="439">
        <v>0.08005365134586917</v>
      </c>
      <c r="G58" s="334">
        <v>4258.995903707718</v>
      </c>
    </row>
    <row r="59" spans="1:7" ht="12.75" customHeight="1">
      <c r="A59" s="80" t="s">
        <v>57</v>
      </c>
      <c r="B59" s="197">
        <v>35843133.96</v>
      </c>
      <c r="C59" s="205">
        <v>458461.58</v>
      </c>
      <c r="D59" s="425">
        <v>35384672.38</v>
      </c>
      <c r="E59" s="426">
        <v>33600925</v>
      </c>
      <c r="F59" s="439">
        <v>0.05308625819080892</v>
      </c>
      <c r="G59" s="334">
        <v>4187.4113049909765</v>
      </c>
    </row>
    <row r="60" spans="1:7" ht="12.75" customHeight="1">
      <c r="A60" s="80" t="s">
        <v>58</v>
      </c>
      <c r="B60" s="197">
        <v>64550000</v>
      </c>
      <c r="C60" s="205">
        <v>430265.47</v>
      </c>
      <c r="D60" s="425">
        <v>64119734.53</v>
      </c>
      <c r="E60" s="426">
        <v>56697988</v>
      </c>
      <c r="F60" s="439">
        <v>0.13089964550417554</v>
      </c>
      <c r="G60" s="334">
        <v>4367.90371293789</v>
      </c>
    </row>
    <row r="61" spans="1:7" ht="12.75" customHeight="1">
      <c r="A61" s="80" t="s">
        <v>59</v>
      </c>
      <c r="B61" s="197">
        <v>17581760.22</v>
      </c>
      <c r="C61" s="205">
        <v>260807.09</v>
      </c>
      <c r="D61" s="425">
        <v>17320953.13</v>
      </c>
      <c r="E61" s="426">
        <v>15229508</v>
      </c>
      <c r="F61" s="439">
        <v>0.13732847640252066</v>
      </c>
      <c r="G61" s="334">
        <v>4350.085547811891</v>
      </c>
    </row>
    <row r="62" spans="1:7" ht="12.75" customHeight="1">
      <c r="A62" s="80" t="s">
        <v>60</v>
      </c>
      <c r="B62" s="197">
        <v>332627167</v>
      </c>
      <c r="C62" s="205">
        <v>2889578.88</v>
      </c>
      <c r="D62" s="425">
        <v>329737588.12</v>
      </c>
      <c r="E62" s="426">
        <v>297189549</v>
      </c>
      <c r="F62" s="439">
        <v>0.10951946065909612</v>
      </c>
      <c r="G62" s="334">
        <v>4496.411437064916</v>
      </c>
    </row>
    <row r="63" spans="1:7" ht="12.75" customHeight="1">
      <c r="A63" s="80" t="s">
        <v>61</v>
      </c>
      <c r="B63" s="197">
        <v>49601589.440000005</v>
      </c>
      <c r="C63" s="205">
        <v>551846.65</v>
      </c>
      <c r="D63" s="425">
        <v>49049742.79000001</v>
      </c>
      <c r="E63" s="426">
        <v>43720817</v>
      </c>
      <c r="F63" s="439">
        <v>0.12188532044129019</v>
      </c>
      <c r="G63" s="334">
        <v>4493.483525181505</v>
      </c>
    </row>
    <row r="64" spans="1:7" ht="12.75" customHeight="1">
      <c r="A64" s="80" t="s">
        <v>62</v>
      </c>
      <c r="B64" s="197">
        <v>22607553.95</v>
      </c>
      <c r="C64" s="205">
        <v>303495.3</v>
      </c>
      <c r="D64" s="425">
        <v>22304058.65</v>
      </c>
      <c r="E64" s="426">
        <v>18765944</v>
      </c>
      <c r="F64" s="439">
        <v>0.18853912438404374</v>
      </c>
      <c r="G64" s="334">
        <v>4745.039602169982</v>
      </c>
    </row>
    <row r="65" spans="1:7" ht="12.75" customHeight="1">
      <c r="A65" s="80" t="s">
        <v>63</v>
      </c>
      <c r="B65" s="197">
        <v>173953584.01</v>
      </c>
      <c r="C65" s="205">
        <v>3150131.48</v>
      </c>
      <c r="D65" s="425">
        <v>170803452.53</v>
      </c>
      <c r="E65" s="426">
        <v>159899987</v>
      </c>
      <c r="F65" s="439">
        <v>0.06818928340500752</v>
      </c>
      <c r="G65" s="334">
        <v>4356.286328984786</v>
      </c>
    </row>
    <row r="66" spans="1:7" ht="12.75" customHeight="1">
      <c r="A66" s="80" t="s">
        <v>64</v>
      </c>
      <c r="B66" s="197">
        <v>43974324.09</v>
      </c>
      <c r="C66" s="205">
        <v>518888.75</v>
      </c>
      <c r="D66" s="425">
        <v>43455435.34</v>
      </c>
      <c r="E66" s="426">
        <v>40752268</v>
      </c>
      <c r="F66" s="439">
        <v>0.06633170306006053</v>
      </c>
      <c r="G66" s="334">
        <v>4599.553898018047</v>
      </c>
    </row>
    <row r="67" spans="1:7" ht="12.75" customHeight="1">
      <c r="A67" s="80" t="s">
        <v>65</v>
      </c>
      <c r="B67" s="197">
        <v>46807112.97</v>
      </c>
      <c r="C67" s="205">
        <v>448310.26</v>
      </c>
      <c r="D67" s="425">
        <v>46358802.71</v>
      </c>
      <c r="E67" s="426">
        <v>44502712</v>
      </c>
      <c r="F67" s="439">
        <v>0.041707361789546704</v>
      </c>
      <c r="G67" s="334">
        <v>4361.539440210744</v>
      </c>
    </row>
    <row r="68" spans="1:7" ht="12.75" customHeight="1">
      <c r="A68" s="80" t="s">
        <v>66</v>
      </c>
      <c r="B68" s="197">
        <v>16754465.05</v>
      </c>
      <c r="C68" s="205">
        <v>199544.56</v>
      </c>
      <c r="D68" s="425">
        <v>16554920.49</v>
      </c>
      <c r="E68" s="426">
        <v>15903104</v>
      </c>
      <c r="F68" s="439">
        <v>0.04098674636096189</v>
      </c>
      <c r="G68" s="334">
        <v>4336.302924497413</v>
      </c>
    </row>
    <row r="69" spans="1:7" ht="12.75" customHeight="1">
      <c r="A69" s="80" t="s">
        <v>67</v>
      </c>
      <c r="B69" s="197">
        <v>66230020.42000001</v>
      </c>
      <c r="C69" s="205">
        <v>299965.63</v>
      </c>
      <c r="D69" s="425">
        <v>65930054.79000001</v>
      </c>
      <c r="E69" s="426">
        <v>60986383</v>
      </c>
      <c r="F69" s="439">
        <v>0.08106189524307439</v>
      </c>
      <c r="G69" s="334">
        <v>4396.875892562397</v>
      </c>
    </row>
    <row r="70" spans="1:7" ht="12.75" customHeight="1">
      <c r="A70" s="80" t="s">
        <v>68</v>
      </c>
      <c r="B70" s="197">
        <v>73679719.78</v>
      </c>
      <c r="C70" s="205">
        <v>519922.71</v>
      </c>
      <c r="D70" s="425">
        <v>73159797.07000001</v>
      </c>
      <c r="E70" s="426">
        <v>70102468.32</v>
      </c>
      <c r="F70" s="439">
        <v>0.04361228389340144</v>
      </c>
      <c r="G70" s="334">
        <v>4626.633385717222</v>
      </c>
    </row>
    <row r="71" spans="1:7" ht="12.75" customHeight="1">
      <c r="A71" s="80" t="s">
        <v>69</v>
      </c>
      <c r="B71" s="197">
        <v>42792900.87</v>
      </c>
      <c r="C71" s="205">
        <v>13438</v>
      </c>
      <c r="D71" s="425">
        <v>42779462.87</v>
      </c>
      <c r="E71" s="426">
        <v>33964358</v>
      </c>
      <c r="F71" s="439">
        <v>0.2595398644072706</v>
      </c>
      <c r="G71" s="334">
        <v>4842.04446745897</v>
      </c>
    </row>
    <row r="72" spans="1:7" ht="12.75" customHeight="1">
      <c r="A72" s="80" t="s">
        <v>70</v>
      </c>
      <c r="B72" s="197">
        <v>129029767.2</v>
      </c>
      <c r="C72" s="205">
        <v>2739701.19</v>
      </c>
      <c r="D72" s="425">
        <v>126290066.01</v>
      </c>
      <c r="E72" s="426">
        <v>121032069</v>
      </c>
      <c r="F72" s="439">
        <v>0.0434430069108378</v>
      </c>
      <c r="G72" s="334">
        <v>4381.952638226263</v>
      </c>
    </row>
    <row r="73" spans="1:7" ht="12.75" customHeight="1">
      <c r="A73" s="80" t="s">
        <v>71</v>
      </c>
      <c r="B73" s="197">
        <v>11948939.49</v>
      </c>
      <c r="C73" s="205">
        <v>45806.34</v>
      </c>
      <c r="D73" s="425">
        <v>11903133.15</v>
      </c>
      <c r="E73" s="426">
        <v>10842277</v>
      </c>
      <c r="F73" s="439">
        <v>0.09784440574613629</v>
      </c>
      <c r="G73" s="334">
        <v>4345.795235487404</v>
      </c>
    </row>
    <row r="74" spans="1:7" ht="12.75" customHeight="1">
      <c r="A74" s="80" t="s">
        <v>72</v>
      </c>
      <c r="B74" s="197">
        <v>25815707.049999997</v>
      </c>
      <c r="C74" s="205">
        <v>765056.72</v>
      </c>
      <c r="D74" s="425">
        <v>25050650.33</v>
      </c>
      <c r="E74" s="426">
        <v>24413837</v>
      </c>
      <c r="F74" s="439">
        <v>0.026084114922205748</v>
      </c>
      <c r="G74" s="334">
        <v>4001.381731491095</v>
      </c>
    </row>
    <row r="75" spans="1:7" ht="12.75" customHeight="1">
      <c r="A75" s="80" t="s">
        <v>73</v>
      </c>
      <c r="B75" s="197">
        <v>34679847.230000004</v>
      </c>
      <c r="C75" s="205">
        <v>552107.26</v>
      </c>
      <c r="D75" s="425">
        <v>34127739.970000006</v>
      </c>
      <c r="E75" s="426">
        <v>31662584</v>
      </c>
      <c r="F75" s="439">
        <v>0.07785706845657336</v>
      </c>
      <c r="G75" s="334">
        <v>4365.137974610688</v>
      </c>
    </row>
    <row r="76" spans="1:7" ht="12.75" customHeight="1">
      <c r="A76" s="80" t="s">
        <v>74</v>
      </c>
      <c r="B76" s="197">
        <v>15626835.780000001</v>
      </c>
      <c r="C76" s="205">
        <v>158537.39</v>
      </c>
      <c r="D76" s="425">
        <v>15468298.39</v>
      </c>
      <c r="E76" s="426">
        <v>14611427</v>
      </c>
      <c r="F76" s="439">
        <v>0.05864392232189242</v>
      </c>
      <c r="G76" s="334">
        <v>4426.7864033769765</v>
      </c>
    </row>
    <row r="77" spans="1:7" ht="12.75" customHeight="1">
      <c r="A77" s="80" t="s">
        <v>75</v>
      </c>
      <c r="B77" s="197">
        <v>26432402.56</v>
      </c>
      <c r="C77" s="205">
        <v>420976.84</v>
      </c>
      <c r="D77" s="425">
        <v>26011425.72</v>
      </c>
      <c r="E77" s="426">
        <v>24109067</v>
      </c>
      <c r="F77" s="439">
        <v>0.07890636000140527</v>
      </c>
      <c r="G77" s="334">
        <v>4436.9169671641785</v>
      </c>
    </row>
    <row r="78" spans="1:7" ht="12.75" customHeight="1">
      <c r="A78" s="80" t="s">
        <v>76</v>
      </c>
      <c r="B78" s="197">
        <v>286325055.58</v>
      </c>
      <c r="C78" s="205">
        <v>95343.99</v>
      </c>
      <c r="D78" s="425">
        <v>286229711.59</v>
      </c>
      <c r="E78" s="426">
        <v>266945407</v>
      </c>
      <c r="F78" s="439">
        <v>0.07224063079684284</v>
      </c>
      <c r="G78" s="334">
        <v>4664.076514038032</v>
      </c>
    </row>
    <row r="79" spans="1:7" ht="12.75" customHeight="1">
      <c r="A79" s="80" t="s">
        <v>77</v>
      </c>
      <c r="B79" s="197">
        <v>120457253.54</v>
      </c>
      <c r="C79" s="205">
        <v>1367679.06</v>
      </c>
      <c r="D79" s="425">
        <v>119089574.48</v>
      </c>
      <c r="E79" s="426">
        <v>110777865</v>
      </c>
      <c r="F79" s="439">
        <v>0.07503041767414453</v>
      </c>
      <c r="G79" s="334">
        <v>4469.532439974104</v>
      </c>
    </row>
    <row r="80" spans="1:7" ht="12.75" customHeight="1">
      <c r="A80" s="80" t="s">
        <v>78</v>
      </c>
      <c r="B80" s="197">
        <v>60360749.96</v>
      </c>
      <c r="C80" s="205">
        <v>1563216.04</v>
      </c>
      <c r="D80" s="425">
        <v>58797533.92</v>
      </c>
      <c r="E80" s="426">
        <v>53591933</v>
      </c>
      <c r="F80" s="439">
        <v>0.0971340391845914</v>
      </c>
      <c r="G80" s="334">
        <v>4493.077384277391</v>
      </c>
    </row>
    <row r="81" spans="1:7" ht="12.75" customHeight="1">
      <c r="A81" s="80" t="s">
        <v>79</v>
      </c>
      <c r="B81" s="197">
        <v>57967005.53</v>
      </c>
      <c r="C81" s="205">
        <v>76137.22</v>
      </c>
      <c r="D81" s="425">
        <v>57890868.31</v>
      </c>
      <c r="E81" s="426">
        <v>52075525.61</v>
      </c>
      <c r="F81" s="439">
        <v>0.11167132029644433</v>
      </c>
      <c r="G81" s="334">
        <v>4541.172600407907</v>
      </c>
    </row>
    <row r="82" spans="1:7" ht="12.75" customHeight="1">
      <c r="A82" s="80" t="s">
        <v>80</v>
      </c>
      <c r="B82" s="197">
        <v>16976797.02</v>
      </c>
      <c r="C82" s="205">
        <v>223365.67</v>
      </c>
      <c r="D82" s="425">
        <v>16753431.35</v>
      </c>
      <c r="E82" s="426">
        <v>15543846</v>
      </c>
      <c r="F82" s="439">
        <v>0.07781763599562175</v>
      </c>
      <c r="G82" s="334">
        <v>4486.725053561864</v>
      </c>
    </row>
    <row r="83" spans="1:7" ht="12.75" customHeight="1">
      <c r="A83" s="80" t="s">
        <v>81</v>
      </c>
      <c r="B83" s="197">
        <v>52336038.70000001</v>
      </c>
      <c r="C83" s="205">
        <v>7461.09</v>
      </c>
      <c r="D83" s="425">
        <v>52328577.61000001</v>
      </c>
      <c r="E83" s="426">
        <v>44295519</v>
      </c>
      <c r="F83" s="439">
        <v>0.18135149539618234</v>
      </c>
      <c r="G83" s="334">
        <v>4738.512449686461</v>
      </c>
    </row>
    <row r="84" spans="1:7" ht="12.75" customHeight="1">
      <c r="A84" s="80" t="s">
        <v>82</v>
      </c>
      <c r="B84" s="197">
        <v>29057994.009999998</v>
      </c>
      <c r="C84" s="205">
        <v>345728.27</v>
      </c>
      <c r="D84" s="425">
        <v>28712265.74</v>
      </c>
      <c r="E84" s="426">
        <v>27396616</v>
      </c>
      <c r="F84" s="439">
        <v>0.04802234480346024</v>
      </c>
      <c r="G84" s="334">
        <v>4290.055020731388</v>
      </c>
    </row>
    <row r="85" spans="1:7" ht="12.75" customHeight="1">
      <c r="A85" s="80" t="s">
        <v>83</v>
      </c>
      <c r="B85" s="197">
        <v>19397985.01</v>
      </c>
      <c r="C85" s="205">
        <v>294060.39</v>
      </c>
      <c r="D85" s="425">
        <v>19103924.62</v>
      </c>
      <c r="E85" s="426">
        <v>18037026</v>
      </c>
      <c r="F85" s="439">
        <v>0.05915047303252763</v>
      </c>
      <c r="G85" s="334">
        <v>4262.366046407854</v>
      </c>
    </row>
    <row r="86" spans="1:7" ht="12.75" customHeight="1">
      <c r="A86" s="80" t="s">
        <v>84</v>
      </c>
      <c r="B86" s="197">
        <v>102105083.22</v>
      </c>
      <c r="C86" s="205">
        <v>1546114.81</v>
      </c>
      <c r="D86" s="425">
        <v>100558968.41</v>
      </c>
      <c r="E86" s="426">
        <v>96672292</v>
      </c>
      <c r="F86" s="439">
        <v>0.04020465771102222</v>
      </c>
      <c r="G86" s="334">
        <v>4400.396827883469</v>
      </c>
    </row>
    <row r="87" spans="1:7" ht="12.75" customHeight="1">
      <c r="A87" s="80" t="s">
        <v>85</v>
      </c>
      <c r="B87" s="197">
        <v>54213295.06</v>
      </c>
      <c r="C87" s="205">
        <v>763503.3</v>
      </c>
      <c r="D87" s="425">
        <v>53449791.760000005</v>
      </c>
      <c r="E87" s="426">
        <v>51260333</v>
      </c>
      <c r="F87" s="439">
        <v>0.042712534856143236</v>
      </c>
      <c r="G87" s="334">
        <v>4195.760401915379</v>
      </c>
    </row>
    <row r="88" spans="1:7" ht="12.75" customHeight="1">
      <c r="A88" s="80" t="s">
        <v>86</v>
      </c>
      <c r="B88" s="197">
        <v>20719430</v>
      </c>
      <c r="C88" s="205">
        <v>587742.22</v>
      </c>
      <c r="D88" s="425">
        <v>20131687.78</v>
      </c>
      <c r="E88" s="426">
        <v>18549892</v>
      </c>
      <c r="F88" s="439">
        <v>0.08527250616876914</v>
      </c>
      <c r="G88" s="334">
        <v>4213.413097530348</v>
      </c>
    </row>
    <row r="89" spans="1:7" ht="12.75" customHeight="1">
      <c r="A89" s="80" t="s">
        <v>87</v>
      </c>
      <c r="B89" s="197">
        <v>33932228.08</v>
      </c>
      <c r="C89" s="205">
        <v>176300.45</v>
      </c>
      <c r="D89" s="425">
        <v>33755927.629999995</v>
      </c>
      <c r="E89" s="426">
        <v>30562066</v>
      </c>
      <c r="F89" s="439">
        <v>0.10450411402161075</v>
      </c>
      <c r="G89" s="334">
        <v>4550.542953626314</v>
      </c>
    </row>
    <row r="90" spans="1:7" ht="12.75" customHeight="1">
      <c r="A90" s="80" t="s">
        <v>88</v>
      </c>
      <c r="B90" s="197">
        <v>23924563</v>
      </c>
      <c r="C90" s="205">
        <v>349684.39</v>
      </c>
      <c r="D90" s="425">
        <v>23574878.61</v>
      </c>
      <c r="E90" s="426">
        <v>22123745</v>
      </c>
      <c r="F90" s="439">
        <v>0.06559168034164187</v>
      </c>
      <c r="G90" s="334">
        <v>4210.551636006429</v>
      </c>
    </row>
    <row r="91" spans="1:7" ht="12.75" customHeight="1">
      <c r="A91" s="80" t="s">
        <v>89</v>
      </c>
      <c r="B91" s="197">
        <v>26629889.709999997</v>
      </c>
      <c r="C91" s="205">
        <v>157164.15</v>
      </c>
      <c r="D91" s="425">
        <v>26472725.56</v>
      </c>
      <c r="E91" s="426">
        <v>20598600</v>
      </c>
      <c r="F91" s="439">
        <v>0.2851711067742466</v>
      </c>
      <c r="G91" s="334">
        <v>4798.174010603108</v>
      </c>
    </row>
    <row r="92" spans="1:7" ht="12.75" customHeight="1">
      <c r="A92" s="80" t="s">
        <v>90</v>
      </c>
      <c r="B92" s="197">
        <v>20091940.12</v>
      </c>
      <c r="C92" s="205">
        <v>252658.47</v>
      </c>
      <c r="D92" s="425">
        <v>19839281.650000002</v>
      </c>
      <c r="E92" s="426">
        <v>18167870</v>
      </c>
      <c r="F92" s="439">
        <v>0.09199821718231149</v>
      </c>
      <c r="G92" s="334">
        <v>4481.681063985995</v>
      </c>
    </row>
    <row r="93" spans="1:7" ht="12.75" customHeight="1">
      <c r="A93" s="80" t="s">
        <v>91</v>
      </c>
      <c r="B93" s="197">
        <v>11273715.21</v>
      </c>
      <c r="C93" s="205">
        <v>56449.97</v>
      </c>
      <c r="D93" s="425">
        <v>11217265.24</v>
      </c>
      <c r="E93" s="426">
        <v>9912482</v>
      </c>
      <c r="F93" s="439">
        <v>0.13163032628962146</v>
      </c>
      <c r="G93" s="334">
        <v>4433.701675889328</v>
      </c>
    </row>
    <row r="94" spans="1:7" ht="12.75" customHeight="1">
      <c r="A94" s="80" t="s">
        <v>92</v>
      </c>
      <c r="B94" s="197">
        <v>74935075.99</v>
      </c>
      <c r="C94" s="205">
        <v>1264079.31</v>
      </c>
      <c r="D94" s="425">
        <v>73670996.67999999</v>
      </c>
      <c r="E94" s="426">
        <v>65706842</v>
      </c>
      <c r="F94" s="439">
        <v>0.12120738780901985</v>
      </c>
      <c r="G94" s="334">
        <v>4840.884231691691</v>
      </c>
    </row>
    <row r="95" spans="1:7" ht="12.75" customHeight="1">
      <c r="A95" s="80" t="s">
        <v>93</v>
      </c>
      <c r="B95" s="197">
        <v>111727404.92999999</v>
      </c>
      <c r="C95" s="205">
        <v>4347.19</v>
      </c>
      <c r="D95" s="425">
        <v>111723057.74</v>
      </c>
      <c r="E95" s="426">
        <v>100367655</v>
      </c>
      <c r="F95" s="439">
        <v>0.11313806963010142</v>
      </c>
      <c r="G95" s="334">
        <v>4624.729444588175</v>
      </c>
    </row>
    <row r="96" spans="1:7" ht="12.75" customHeight="1">
      <c r="A96" s="80" t="s">
        <v>238</v>
      </c>
      <c r="B96" s="197">
        <v>244813568.13</v>
      </c>
      <c r="C96" s="205">
        <v>344821.52</v>
      </c>
      <c r="D96" s="425">
        <v>244468746.60999998</v>
      </c>
      <c r="E96" s="426">
        <v>223053875</v>
      </c>
      <c r="F96" s="439">
        <v>0.09600761972864169</v>
      </c>
      <c r="G96" s="334">
        <v>4774.1741109038885</v>
      </c>
    </row>
    <row r="97" spans="1:7" ht="12.75" customHeight="1">
      <c r="A97" s="80" t="s">
        <v>94</v>
      </c>
      <c r="B97" s="197">
        <v>123374408.31000002</v>
      </c>
      <c r="C97" s="205">
        <v>0</v>
      </c>
      <c r="D97" s="425">
        <v>123374408.31000002</v>
      </c>
      <c r="E97" s="426">
        <v>111755494</v>
      </c>
      <c r="F97" s="439">
        <v>0.10396727618599244</v>
      </c>
      <c r="G97" s="334">
        <v>4711.014693854173</v>
      </c>
    </row>
    <row r="98" spans="1:7" ht="12.75" customHeight="1">
      <c r="A98" s="80" t="s">
        <v>95</v>
      </c>
      <c r="B98" s="197">
        <v>93607685.84</v>
      </c>
      <c r="C98" s="205">
        <v>911544.91</v>
      </c>
      <c r="D98" s="425">
        <v>92696140.93</v>
      </c>
      <c r="E98" s="426">
        <v>77230237</v>
      </c>
      <c r="F98" s="439">
        <v>0.20025710823598808</v>
      </c>
      <c r="G98" s="334">
        <v>5147.4263701359105</v>
      </c>
    </row>
    <row r="99" spans="1:7" ht="12.75" customHeight="1">
      <c r="A99" s="81" t="s">
        <v>96</v>
      </c>
      <c r="B99" s="197">
        <v>167532368.49</v>
      </c>
      <c r="C99" s="205">
        <v>0</v>
      </c>
      <c r="D99" s="425">
        <v>167532368.49</v>
      </c>
      <c r="E99" s="426">
        <v>155349376</v>
      </c>
      <c r="F99" s="439">
        <v>0.07842318265893788</v>
      </c>
      <c r="G99" s="334">
        <v>2888.2774708749794</v>
      </c>
    </row>
    <row r="100" spans="1:7" ht="12.75" customHeight="1">
      <c r="A100" s="81" t="s">
        <v>97</v>
      </c>
      <c r="B100" s="197">
        <v>151587600.63999996</v>
      </c>
      <c r="C100" s="205">
        <v>0</v>
      </c>
      <c r="D100" s="425">
        <v>151587600.63999996</v>
      </c>
      <c r="E100" s="426">
        <v>144121124</v>
      </c>
      <c r="F100" s="439">
        <v>0.05180695537733904</v>
      </c>
      <c r="G100" s="334">
        <v>4706.045268035235</v>
      </c>
    </row>
    <row r="101" spans="1:7" ht="12.75" customHeight="1">
      <c r="A101" s="81" t="s">
        <v>98</v>
      </c>
      <c r="B101" s="197">
        <v>68853650</v>
      </c>
      <c r="C101" s="205">
        <v>0</v>
      </c>
      <c r="D101" s="425">
        <v>68853650</v>
      </c>
      <c r="E101" s="426">
        <v>56771294</v>
      </c>
      <c r="F101" s="439">
        <v>0.21282509431615204</v>
      </c>
      <c r="G101" s="334">
        <v>5574.065978546852</v>
      </c>
    </row>
    <row r="102" spans="1:7" ht="12.75" customHeight="1" thickBot="1">
      <c r="A102" s="82" t="s">
        <v>99</v>
      </c>
      <c r="B102" s="198">
        <v>385132742.84</v>
      </c>
      <c r="C102" s="206">
        <v>2001621.54</v>
      </c>
      <c r="D102" s="427">
        <v>383131121.29999995</v>
      </c>
      <c r="E102" s="428">
        <v>362639719</v>
      </c>
      <c r="F102" s="440">
        <v>0.05650622705231023</v>
      </c>
      <c r="G102" s="575">
        <v>5079.714563383549</v>
      </c>
    </row>
    <row r="103" spans="1:7" ht="12.75" customHeight="1" thickBot="1">
      <c r="A103" s="8"/>
      <c r="B103" s="5"/>
      <c r="C103" s="194"/>
      <c r="D103" s="429"/>
      <c r="E103" s="429"/>
      <c r="F103" s="441"/>
      <c r="G103" s="410"/>
    </row>
    <row r="104" spans="1:7" ht="12.75" customHeight="1">
      <c r="A104" s="101" t="s">
        <v>105</v>
      </c>
      <c r="B104" s="199">
        <v>5091632675.06</v>
      </c>
      <c r="C104" s="414">
        <v>53380617.61000001</v>
      </c>
      <c r="D104" s="435">
        <v>5038252057.450001</v>
      </c>
      <c r="E104" s="430">
        <v>4676956243.639999</v>
      </c>
      <c r="F104" s="442">
        <v>0.07725020183828168</v>
      </c>
      <c r="G104" s="335">
        <v>4490.26665078783</v>
      </c>
    </row>
    <row r="105" spans="1:7" ht="12.75" customHeight="1">
      <c r="A105" s="81" t="s">
        <v>579</v>
      </c>
      <c r="B105" s="200">
        <v>773106361.97</v>
      </c>
      <c r="C105" s="415">
        <v>2001621.54</v>
      </c>
      <c r="D105" s="169">
        <v>771104740.43</v>
      </c>
      <c r="E105" s="431">
        <v>718881513</v>
      </c>
      <c r="F105" s="439">
        <v>0.07264511117007943</v>
      </c>
      <c r="G105" s="336">
        <v>4332.249896020461</v>
      </c>
    </row>
    <row r="106" spans="1:7" ht="12.75" customHeight="1" thickBot="1">
      <c r="A106" s="593" t="s">
        <v>103</v>
      </c>
      <c r="B106" s="201">
        <v>5864739037.030001</v>
      </c>
      <c r="C106" s="436">
        <v>55382239.150000006</v>
      </c>
      <c r="D106" s="207">
        <v>5809356797.880001</v>
      </c>
      <c r="E106" s="432">
        <v>5395837756.639999</v>
      </c>
      <c r="F106" s="443">
        <v>0.07663667068772306</v>
      </c>
      <c r="G106" s="550">
        <v>4468.632016739612</v>
      </c>
    </row>
    <row r="107" spans="1:6" ht="12.75" customHeight="1">
      <c r="A107" s="437"/>
      <c r="B107" s="228"/>
      <c r="C107" s="228"/>
      <c r="D107" s="228"/>
      <c r="E107" s="434"/>
      <c r="F107" s="444"/>
    </row>
    <row r="108" spans="1:6" ht="12.75" customHeight="1">
      <c r="A108" s="437"/>
      <c r="B108" s="228"/>
      <c r="C108" s="228"/>
      <c r="D108" s="228"/>
      <c r="E108" s="5"/>
      <c r="F108" s="445"/>
    </row>
    <row r="109" spans="1:6" ht="12.75" customHeight="1">
      <c r="A109" s="437"/>
      <c r="B109" s="228"/>
      <c r="C109" s="228"/>
      <c r="D109" s="228"/>
      <c r="E109" s="5"/>
      <c r="F109" s="445"/>
    </row>
    <row r="110" spans="1:6" ht="12.75" customHeight="1">
      <c r="A110" s="437"/>
      <c r="B110" s="228"/>
      <c r="C110" s="228"/>
      <c r="D110" s="228"/>
      <c r="E110" s="5"/>
      <c r="F110" s="445"/>
    </row>
    <row r="111" spans="1:6" ht="12.75" customHeight="1">
      <c r="A111" s="437"/>
      <c r="B111" s="228"/>
      <c r="C111" s="228"/>
      <c r="D111" s="228"/>
      <c r="E111" s="5"/>
      <c r="F111" s="445"/>
    </row>
    <row r="112" spans="1:6" ht="12.75" customHeight="1">
      <c r="A112" s="437"/>
      <c r="B112" s="228"/>
      <c r="C112" s="228"/>
      <c r="D112" s="228"/>
      <c r="E112" s="5"/>
      <c r="F112" s="445"/>
    </row>
    <row r="113" spans="1:6" ht="12.75" customHeight="1">
      <c r="A113" s="437"/>
      <c r="B113" s="228"/>
      <c r="C113" s="228"/>
      <c r="D113" s="228"/>
      <c r="E113" s="5"/>
      <c r="F113" s="445"/>
    </row>
    <row r="114" spans="1:6" ht="12.75" customHeight="1">
      <c r="A114" s="437"/>
      <c r="B114" s="228"/>
      <c r="C114" s="228"/>
      <c r="D114" s="228"/>
      <c r="E114" s="5"/>
      <c r="F114" s="445"/>
    </row>
    <row r="115" spans="1:6" ht="12.75" customHeight="1">
      <c r="A115" s="437"/>
      <c r="B115" s="228"/>
      <c r="C115" s="228"/>
      <c r="D115" s="228"/>
      <c r="E115" s="5"/>
      <c r="F115" s="445"/>
    </row>
    <row r="116" spans="1:6" ht="12.75" customHeight="1">
      <c r="A116" s="437"/>
      <c r="B116" s="228"/>
      <c r="C116" s="228"/>
      <c r="D116" s="228"/>
      <c r="E116" s="5"/>
      <c r="F116" s="445"/>
    </row>
    <row r="117" spans="1:6" ht="12.75" customHeight="1">
      <c r="A117" s="437"/>
      <c r="B117" s="228"/>
      <c r="C117" s="228"/>
      <c r="D117" s="228"/>
      <c r="E117" s="5"/>
      <c r="F117" s="445"/>
    </row>
    <row r="118" spans="1:6" ht="12.75" customHeight="1">
      <c r="A118" s="437"/>
      <c r="B118" s="228"/>
      <c r="C118" s="228"/>
      <c r="D118" s="228"/>
      <c r="E118" s="5"/>
      <c r="F118" s="445"/>
    </row>
    <row r="119" spans="1:6" ht="12.75" customHeight="1">
      <c r="A119" s="437"/>
      <c r="B119" s="228"/>
      <c r="C119" s="228"/>
      <c r="D119" s="228"/>
      <c r="E119" s="5"/>
      <c r="F119" s="445"/>
    </row>
    <row r="120" spans="1:6" ht="12.75" customHeight="1">
      <c r="A120" s="437"/>
      <c r="B120" s="228"/>
      <c r="C120" s="228"/>
      <c r="D120" s="228"/>
      <c r="E120" s="5"/>
      <c r="F120" s="445"/>
    </row>
    <row r="121" spans="1:6" ht="12.75" customHeight="1">
      <c r="A121" s="437"/>
      <c r="B121" s="228"/>
      <c r="C121" s="228"/>
      <c r="D121" s="228"/>
      <c r="E121" s="5"/>
      <c r="F121" s="445"/>
    </row>
    <row r="122" spans="1:6" ht="12.75" customHeight="1">
      <c r="A122" s="437"/>
      <c r="B122" s="228"/>
      <c r="C122" s="228"/>
      <c r="D122" s="228"/>
      <c r="E122" s="5"/>
      <c r="F122" s="445"/>
    </row>
    <row r="123" spans="1:6" ht="12.75" customHeight="1">
      <c r="A123" s="437"/>
      <c r="B123" s="228"/>
      <c r="C123" s="228"/>
      <c r="D123" s="228"/>
      <c r="E123" s="5"/>
      <c r="F123" s="445"/>
    </row>
    <row r="124" spans="1:6" ht="12.75" customHeight="1">
      <c r="A124" s="437"/>
      <c r="B124" s="228"/>
      <c r="C124" s="228"/>
      <c r="D124" s="228"/>
      <c r="E124" s="5"/>
      <c r="F124" s="445"/>
    </row>
    <row r="125" spans="1:6" ht="12.75" customHeight="1">
      <c r="A125" s="437"/>
      <c r="B125" s="228"/>
      <c r="C125" s="228"/>
      <c r="D125" s="228"/>
      <c r="E125" s="5"/>
      <c r="F125" s="445"/>
    </row>
    <row r="126" spans="1:6" ht="12.75" customHeight="1">
      <c r="A126" s="437"/>
      <c r="B126" s="228"/>
      <c r="C126" s="228"/>
      <c r="D126" s="228"/>
      <c r="E126" s="5"/>
      <c r="F126" s="445"/>
    </row>
    <row r="127" spans="1:6" ht="12.75" customHeight="1">
      <c r="A127" s="437"/>
      <c r="B127" s="228"/>
      <c r="C127" s="228"/>
      <c r="D127" s="228"/>
      <c r="E127" s="5"/>
      <c r="F127" s="445"/>
    </row>
    <row r="128" spans="1:6" ht="12.75" customHeight="1">
      <c r="A128" s="437"/>
      <c r="B128" s="228"/>
      <c r="C128" s="228"/>
      <c r="D128" s="228"/>
      <c r="E128" s="5"/>
      <c r="F128" s="445"/>
    </row>
    <row r="129" spans="1:6" ht="12.75" customHeight="1">
      <c r="A129" s="437"/>
      <c r="B129" s="228"/>
      <c r="C129" s="228"/>
      <c r="D129" s="228"/>
      <c r="E129" s="5"/>
      <c r="F129" s="445"/>
    </row>
    <row r="130" spans="1:6" ht="12.75" customHeight="1">
      <c r="A130" s="437"/>
      <c r="B130" s="228"/>
      <c r="C130" s="228"/>
      <c r="D130" s="228"/>
      <c r="E130" s="5"/>
      <c r="F130" s="445"/>
    </row>
    <row r="131" spans="1:6" ht="12.75" customHeight="1">
      <c r="A131" s="437"/>
      <c r="B131" s="228"/>
      <c r="C131" s="228"/>
      <c r="D131" s="228"/>
      <c r="E131" s="5"/>
      <c r="F131" s="445"/>
    </row>
    <row r="132" spans="1:6" ht="12.75" customHeight="1">
      <c r="A132" s="437"/>
      <c r="B132" s="228"/>
      <c r="C132" s="228"/>
      <c r="D132" s="228"/>
      <c r="E132" s="5"/>
      <c r="F132" s="445"/>
    </row>
    <row r="133" spans="1:6" ht="12.75" customHeight="1">
      <c r="A133" s="437"/>
      <c r="B133" s="228"/>
      <c r="C133" s="228"/>
      <c r="D133" s="228"/>
      <c r="E133" s="5"/>
      <c r="F133" s="445"/>
    </row>
    <row r="134" spans="1:6" ht="12.75" customHeight="1">
      <c r="A134" s="437"/>
      <c r="B134" s="228"/>
      <c r="C134" s="228"/>
      <c r="D134" s="228"/>
      <c r="E134" s="5"/>
      <c r="F134" s="445"/>
    </row>
    <row r="135" spans="1:6" ht="12.75" customHeight="1">
      <c r="A135" s="437"/>
      <c r="B135" s="228"/>
      <c r="C135" s="228"/>
      <c r="D135" s="228"/>
      <c r="E135" s="5"/>
      <c r="F135" s="445"/>
    </row>
    <row r="136" spans="1:6" ht="12.75" customHeight="1">
      <c r="A136" s="437"/>
      <c r="B136" s="228"/>
      <c r="C136" s="228"/>
      <c r="D136" s="228"/>
      <c r="E136" s="5"/>
      <c r="F136" s="445"/>
    </row>
    <row r="137" spans="1:6" ht="12.75" customHeight="1">
      <c r="A137" s="437"/>
      <c r="B137" s="228"/>
      <c r="C137" s="228"/>
      <c r="D137" s="228"/>
      <c r="E137" s="5"/>
      <c r="F137" s="445"/>
    </row>
    <row r="138" spans="1:6" ht="12.75" customHeight="1">
      <c r="A138" s="437"/>
      <c r="B138" s="228"/>
      <c r="C138" s="228"/>
      <c r="D138" s="228"/>
      <c r="E138" s="5"/>
      <c r="F138" s="445"/>
    </row>
    <row r="139" spans="1:6" ht="12.75" customHeight="1">
      <c r="A139" s="437"/>
      <c r="B139" s="228"/>
      <c r="C139" s="228"/>
      <c r="D139" s="228"/>
      <c r="E139" s="5"/>
      <c r="F139" s="445"/>
    </row>
    <row r="140" spans="1:6" ht="12.75" customHeight="1">
      <c r="A140" s="437"/>
      <c r="B140" s="228"/>
      <c r="C140" s="228"/>
      <c r="D140" s="228"/>
      <c r="E140" s="5"/>
      <c r="F140" s="445"/>
    </row>
    <row r="141" spans="1:6" ht="12.75" customHeight="1">
      <c r="A141" s="437"/>
      <c r="B141" s="228"/>
      <c r="C141" s="228"/>
      <c r="D141" s="228"/>
      <c r="E141" s="5"/>
      <c r="F141" s="445"/>
    </row>
    <row r="142" spans="1:6" ht="12.75" customHeight="1">
      <c r="A142" s="437"/>
      <c r="B142" s="228"/>
      <c r="C142" s="228"/>
      <c r="D142" s="228"/>
      <c r="E142" s="5"/>
      <c r="F142" s="445"/>
    </row>
    <row r="143" spans="1:6" ht="12.75" customHeight="1">
      <c r="A143" s="437"/>
      <c r="B143" s="228"/>
      <c r="C143" s="228"/>
      <c r="D143" s="228"/>
      <c r="E143" s="5"/>
      <c r="F143" s="445"/>
    </row>
  </sheetData>
  <mergeCells count="1">
    <mergeCell ref="A1:G1"/>
  </mergeCells>
  <conditionalFormatting sqref="A1:G1 F2:F65536">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65" r:id="rId2"/>
  <headerFooter alignWithMargins="0">
    <oddHeader>&amp;C&amp;9Rapport du Gouvernement au Parlement sur les dépenses des départements relatives au RMI &amp;10 
&amp;8- Année 2005 -</oddHeader>
    <oddFooter>&amp;C&amp;8page &amp;P / &amp;N</oddFooter>
  </headerFooter>
  <rowBreaks count="1" manualBreakCount="1">
    <brk id="63" max="6" man="1"/>
  </rowBreaks>
  <drawing r:id="rId1"/>
</worksheet>
</file>

<file path=xl/worksheets/sheet7.xml><?xml version="1.0" encoding="utf-8"?>
<worksheet xmlns="http://schemas.openxmlformats.org/spreadsheetml/2006/main" xmlns:r="http://schemas.openxmlformats.org/officeDocument/2006/relationships">
  <sheetPr codeName="Feuil8"/>
  <dimension ref="A1:G116"/>
  <sheetViews>
    <sheetView zoomScaleSheetLayoutView="75" workbookViewId="0" topLeftCell="A1">
      <selection activeCell="A1" sqref="A1:G1"/>
    </sheetView>
  </sheetViews>
  <sheetFormatPr defaultColWidth="11.421875" defaultRowHeight="12.75"/>
  <cols>
    <col min="1" max="1" width="21.57421875" style="0" bestFit="1" customWidth="1"/>
    <col min="2" max="2" width="13.140625" style="0" customWidth="1"/>
    <col min="3" max="3" width="11.28125" style="0" customWidth="1"/>
    <col min="4" max="4" width="9.8515625" style="0" customWidth="1"/>
    <col min="5" max="5" width="13.140625" style="411" customWidth="1"/>
    <col min="6" max="6" width="12.7109375" style="404" customWidth="1"/>
    <col min="7" max="7" width="9.8515625" style="0" customWidth="1"/>
    <col min="8" max="8" width="3.00390625" style="0" customWidth="1"/>
  </cols>
  <sheetData>
    <row r="1" spans="1:7" ht="43.5" customHeight="1" thickBot="1">
      <c r="A1" s="636" t="s">
        <v>401</v>
      </c>
      <c r="B1" s="637"/>
      <c r="C1" s="637"/>
      <c r="D1" s="637"/>
      <c r="E1" s="637"/>
      <c r="F1" s="637"/>
      <c r="G1" s="638"/>
    </row>
    <row r="2" spans="1:7" ht="30" customHeight="1" thickBot="1">
      <c r="A2" s="384"/>
      <c r="B2" s="666" t="s">
        <v>458</v>
      </c>
      <c r="C2" s="667"/>
      <c r="D2" s="668"/>
      <c r="E2" s="663" t="s">
        <v>459</v>
      </c>
      <c r="F2" s="664"/>
      <c r="G2" s="665"/>
    </row>
    <row r="3" spans="1:7" ht="38.25" customHeight="1" thickBot="1">
      <c r="A3" s="385" t="s">
        <v>2</v>
      </c>
      <c r="B3" s="168" t="s">
        <v>457</v>
      </c>
      <c r="C3" s="168" t="s">
        <v>456</v>
      </c>
      <c r="D3" s="504" t="s">
        <v>460</v>
      </c>
      <c r="E3" s="168" t="s">
        <v>457</v>
      </c>
      <c r="F3" s="168" t="s">
        <v>456</v>
      </c>
      <c r="G3" s="504" t="s">
        <v>460</v>
      </c>
    </row>
    <row r="4" spans="1:7" ht="12.75">
      <c r="A4" s="106" t="s">
        <v>3</v>
      </c>
      <c r="B4" s="153">
        <v>4006526</v>
      </c>
      <c r="C4" s="153">
        <v>4786829.55</v>
      </c>
      <c r="D4" s="383">
        <v>0.19475813959525023</v>
      </c>
      <c r="E4" s="153">
        <v>940.9960659972991</v>
      </c>
      <c r="F4" s="396">
        <v>1094.7580445969124</v>
      </c>
      <c r="G4" s="383">
        <v>0.1634034234103321</v>
      </c>
    </row>
    <row r="5" spans="1:7" ht="12.75">
      <c r="A5" s="80" t="s">
        <v>4</v>
      </c>
      <c r="B5" s="154">
        <v>3569992</v>
      </c>
      <c r="C5" s="154">
        <v>3183391</v>
      </c>
      <c r="D5" s="386">
        <v>-0.10829183930944386</v>
      </c>
      <c r="E5" s="154">
        <v>421.5364269689456</v>
      </c>
      <c r="F5" s="397">
        <v>345.0549819797848</v>
      </c>
      <c r="G5" s="386">
        <v>-0.18143496053022035</v>
      </c>
    </row>
    <row r="6" spans="1:7" ht="13.5">
      <c r="A6" s="80" t="s">
        <v>5</v>
      </c>
      <c r="B6" s="154">
        <v>2999725.43624863</v>
      </c>
      <c r="C6" s="154">
        <v>3777943</v>
      </c>
      <c r="D6" s="386">
        <v>0.25942959790499587</v>
      </c>
      <c r="E6" s="154">
        <v>524.2442216442904</v>
      </c>
      <c r="F6" s="397">
        <v>622.7549657957636</v>
      </c>
      <c r="G6" s="387">
        <v>0.18791002377192556</v>
      </c>
    </row>
    <row r="7" spans="1:7" ht="12.75">
      <c r="A7" s="80" t="s">
        <v>6</v>
      </c>
      <c r="B7" s="154">
        <v>1461330</v>
      </c>
      <c r="C7" s="154">
        <v>1526678</v>
      </c>
      <c r="D7" s="386">
        <v>0.04471816769655046</v>
      </c>
      <c r="E7" s="154">
        <v>655.7460175005609</v>
      </c>
      <c r="F7" s="397">
        <v>628.7153299701431</v>
      </c>
      <c r="G7" s="386">
        <v>-0.04122127593461855</v>
      </c>
    </row>
    <row r="8" spans="1:7" ht="12.75">
      <c r="A8" s="80" t="s">
        <v>7</v>
      </c>
      <c r="B8" s="154">
        <v>1067344.62</v>
      </c>
      <c r="C8" s="154">
        <v>1187295.59</v>
      </c>
      <c r="D8" s="386">
        <v>0.1123826060977382</v>
      </c>
      <c r="E8" s="154">
        <v>903.5721650793652</v>
      </c>
      <c r="F8" s="397">
        <v>909.9793753592643</v>
      </c>
      <c r="G8" s="386">
        <v>0.00709097792906932</v>
      </c>
    </row>
    <row r="9" spans="1:7" ht="12.75">
      <c r="A9" s="80" t="s">
        <v>384</v>
      </c>
      <c r="B9" s="154">
        <v>13268603</v>
      </c>
      <c r="C9" s="154">
        <v>15378880</v>
      </c>
      <c r="D9" s="386">
        <v>0.1590428924582339</v>
      </c>
      <c r="E9" s="154">
        <v>770.0201955720628</v>
      </c>
      <c r="F9" s="397">
        <v>876.7640603175508</v>
      </c>
      <c r="G9" s="386">
        <v>0.13862475992098622</v>
      </c>
    </row>
    <row r="10" spans="1:7" ht="12.75">
      <c r="A10" s="80" t="s">
        <v>8</v>
      </c>
      <c r="B10" s="154">
        <v>3005936</v>
      </c>
      <c r="C10" s="154">
        <v>1739202</v>
      </c>
      <c r="D10" s="386">
        <v>-0.42141083509429345</v>
      </c>
      <c r="E10" s="154">
        <v>699.0548837209302</v>
      </c>
      <c r="F10" s="397">
        <v>376.45064935064937</v>
      </c>
      <c r="G10" s="386">
        <v>-0.4614862750877622</v>
      </c>
    </row>
    <row r="11" spans="1:7" ht="12.75">
      <c r="A11" s="80" t="s">
        <v>9</v>
      </c>
      <c r="B11" s="154">
        <v>4377785.1</v>
      </c>
      <c r="C11" s="154">
        <v>3993782</v>
      </c>
      <c r="D11" s="386">
        <v>-0.08771629744913689</v>
      </c>
      <c r="E11" s="154">
        <v>659.7521060959988</v>
      </c>
      <c r="F11" s="397">
        <v>568.9756028065676</v>
      </c>
      <c r="G11" s="386">
        <v>-0.13759183555561472</v>
      </c>
    </row>
    <row r="12" spans="1:7" ht="12.75">
      <c r="A12" s="80" t="s">
        <v>10</v>
      </c>
      <c r="B12" s="154">
        <v>2909048</v>
      </c>
      <c r="C12" s="154">
        <v>3606674</v>
      </c>
      <c r="D12" s="386">
        <v>0.23981247473400225</v>
      </c>
      <c r="E12" s="154">
        <v>788.5201599241038</v>
      </c>
      <c r="F12" s="397">
        <v>919.5420995602015</v>
      </c>
      <c r="G12" s="386">
        <v>0.16616181335009705</v>
      </c>
    </row>
    <row r="13" spans="1:7" ht="12.75">
      <c r="A13" s="80" t="s">
        <v>11</v>
      </c>
      <c r="B13" s="154">
        <v>3565293</v>
      </c>
      <c r="C13" s="154">
        <v>3549338</v>
      </c>
      <c r="D13" s="386">
        <v>-0.004475088022218632</v>
      </c>
      <c r="E13" s="154">
        <v>709.8642110502738</v>
      </c>
      <c r="F13" s="397">
        <v>655.9183183183184</v>
      </c>
      <c r="G13" s="386">
        <v>-0.07599466474319105</v>
      </c>
    </row>
    <row r="14" spans="1:7" ht="12.75">
      <c r="A14" s="80" t="s">
        <v>12</v>
      </c>
      <c r="B14" s="154">
        <v>7519745</v>
      </c>
      <c r="C14" s="154">
        <v>6814999</v>
      </c>
      <c r="D14" s="386">
        <v>-0.09371940138927581</v>
      </c>
      <c r="E14" s="154">
        <v>770.1697605940341</v>
      </c>
      <c r="F14" s="397">
        <v>644.8864706299827</v>
      </c>
      <c r="G14" s="386">
        <v>-0.16266970786728896</v>
      </c>
    </row>
    <row r="15" spans="1:7" ht="12.75">
      <c r="A15" s="80" t="s">
        <v>13</v>
      </c>
      <c r="B15" s="154">
        <v>1613576.4</v>
      </c>
      <c r="C15" s="154">
        <v>1618051.94</v>
      </c>
      <c r="D15" s="386">
        <v>0.0027736771559128126</v>
      </c>
      <c r="E15" s="154">
        <v>723.0094768679287</v>
      </c>
      <c r="F15" s="397">
        <v>657.6778538766386</v>
      </c>
      <c r="G15" s="386">
        <v>-0.09036067310529072</v>
      </c>
    </row>
    <row r="16" spans="1:7" ht="12.75">
      <c r="A16" s="80" t="s">
        <v>14</v>
      </c>
      <c r="B16" s="154">
        <v>52967943.41</v>
      </c>
      <c r="C16" s="154">
        <v>53447423.26999995</v>
      </c>
      <c r="D16" s="386">
        <v>0.00905226499523537</v>
      </c>
      <c r="E16" s="154">
        <v>742.9144557663311</v>
      </c>
      <c r="F16" s="397">
        <v>737.1448331172586</v>
      </c>
      <c r="G16" s="386">
        <v>-0.007766200542054347</v>
      </c>
    </row>
    <row r="17" spans="1:7" ht="12.75">
      <c r="A17" s="80" t="s">
        <v>15</v>
      </c>
      <c r="B17" s="154">
        <v>5634572</v>
      </c>
      <c r="C17" s="154">
        <v>5205981</v>
      </c>
      <c r="D17" s="386">
        <v>-0.07606451741143783</v>
      </c>
      <c r="E17" s="154">
        <v>541.7987932402222</v>
      </c>
      <c r="F17" s="397">
        <v>484.75077983146326</v>
      </c>
      <c r="G17" s="386">
        <v>-0.10529372549463212</v>
      </c>
    </row>
    <row r="18" spans="1:7" ht="12.75">
      <c r="A18" s="80" t="s">
        <v>16</v>
      </c>
      <c r="B18" s="154">
        <v>1561903</v>
      </c>
      <c r="C18" s="154">
        <v>1230184</v>
      </c>
      <c r="D18" s="386">
        <v>-0.21238130664964472</v>
      </c>
      <c r="E18" s="154">
        <v>934.0128569292868</v>
      </c>
      <c r="F18" s="397">
        <v>685.4347402145146</v>
      </c>
      <c r="G18" s="386">
        <v>-0.26613993037741646</v>
      </c>
    </row>
    <row r="19" spans="1:7" ht="12.75">
      <c r="A19" s="80" t="s">
        <v>17</v>
      </c>
      <c r="B19" s="154">
        <v>3461474</v>
      </c>
      <c r="C19" s="154">
        <v>3390782</v>
      </c>
      <c r="D19" s="386">
        <v>-0.020422513645920737</v>
      </c>
      <c r="E19" s="154">
        <v>547.8532821588257</v>
      </c>
      <c r="F19" s="397">
        <v>504.2617392274231</v>
      </c>
      <c r="G19" s="386">
        <v>-0.0795679141678759</v>
      </c>
    </row>
    <row r="20" spans="1:7" ht="12.75">
      <c r="A20" s="80" t="s">
        <v>380</v>
      </c>
      <c r="B20" s="154">
        <v>7892280.699999999</v>
      </c>
      <c r="C20" s="154">
        <v>9751081.300000003</v>
      </c>
      <c r="D20" s="386">
        <v>0.23552134936102864</v>
      </c>
      <c r="E20" s="154">
        <v>688.69571325727</v>
      </c>
      <c r="F20" s="397">
        <v>810.7490324055792</v>
      </c>
      <c r="G20" s="386">
        <v>0.17722386940822266</v>
      </c>
    </row>
    <row r="21" spans="1:7" ht="12.75">
      <c r="A21" s="80" t="s">
        <v>18</v>
      </c>
      <c r="B21" s="154">
        <v>3759144</v>
      </c>
      <c r="C21" s="154">
        <v>4825971.43</v>
      </c>
      <c r="D21" s="386">
        <v>0.2837953081871829</v>
      </c>
      <c r="E21" s="154">
        <v>640.7540801977244</v>
      </c>
      <c r="F21" s="397">
        <v>758.4427832783277</v>
      </c>
      <c r="G21" s="386">
        <v>0.18367218675265695</v>
      </c>
    </row>
    <row r="22" spans="1:7" ht="12.75">
      <c r="A22" s="80" t="s">
        <v>19</v>
      </c>
      <c r="B22" s="154">
        <v>1632963</v>
      </c>
      <c r="C22" s="154">
        <v>1896844</v>
      </c>
      <c r="D22" s="386">
        <v>0.1615964354366879</v>
      </c>
      <c r="E22" s="154">
        <v>739.4828484093739</v>
      </c>
      <c r="F22" s="397">
        <v>812.1789766645257</v>
      </c>
      <c r="G22" s="386">
        <v>0.09830671314624961</v>
      </c>
    </row>
    <row r="23" spans="1:7" ht="12.75">
      <c r="A23" s="80" t="s">
        <v>20</v>
      </c>
      <c r="B23" s="154">
        <v>2585677</v>
      </c>
      <c r="C23" s="154">
        <v>3038375</v>
      </c>
      <c r="D23" s="386">
        <v>0.17507909920690023</v>
      </c>
      <c r="E23" s="154">
        <v>998.7164928543839</v>
      </c>
      <c r="F23" s="397">
        <v>1142.138896720233</v>
      </c>
      <c r="G23" s="386">
        <v>0.14360672412241882</v>
      </c>
    </row>
    <row r="24" spans="1:7" ht="12.75">
      <c r="A24" s="80" t="s">
        <v>21</v>
      </c>
      <c r="B24" s="154">
        <v>3779168</v>
      </c>
      <c r="C24" s="154">
        <v>2086230</v>
      </c>
      <c r="D24" s="386">
        <v>-0.4479657956460258</v>
      </c>
      <c r="E24" s="154">
        <v>1017.8891657127466</v>
      </c>
      <c r="F24" s="397">
        <v>544.8498302428833</v>
      </c>
      <c r="G24" s="386">
        <v>-0.4647257789983761</v>
      </c>
    </row>
    <row r="25" spans="1:7" ht="12.75">
      <c r="A25" s="80" t="s">
        <v>22</v>
      </c>
      <c r="B25" s="154">
        <v>3205332</v>
      </c>
      <c r="C25" s="154">
        <v>3951781</v>
      </c>
      <c r="D25" s="386">
        <v>0.23287728073098202</v>
      </c>
      <c r="E25" s="154">
        <v>532.2482460874257</v>
      </c>
      <c r="F25" s="397">
        <v>606.892574675574</v>
      </c>
      <c r="G25" s="386">
        <v>0.1402434468067506</v>
      </c>
    </row>
    <row r="26" spans="1:7" ht="12.75">
      <c r="A26" s="80" t="s">
        <v>23</v>
      </c>
      <c r="B26" s="154">
        <v>6039780.550000001</v>
      </c>
      <c r="C26" s="154">
        <v>6502064</v>
      </c>
      <c r="D26" s="386">
        <v>0.0765397759360642</v>
      </c>
      <c r="E26" s="154">
        <v>997.9809236615996</v>
      </c>
      <c r="F26" s="397">
        <v>1034.4133953784353</v>
      </c>
      <c r="G26" s="386">
        <v>0.03650618048205234</v>
      </c>
    </row>
    <row r="27" spans="1:7" ht="12.75">
      <c r="A27" s="80" t="s">
        <v>24</v>
      </c>
      <c r="B27" s="154">
        <v>1331906</v>
      </c>
      <c r="C27" s="154">
        <v>1399202</v>
      </c>
      <c r="D27" s="386">
        <v>0.0505260881773939</v>
      </c>
      <c r="E27" s="154">
        <v>755.4770277935337</v>
      </c>
      <c r="F27" s="397">
        <v>702.5869947275922</v>
      </c>
      <c r="G27" s="386">
        <v>-0.07000879063181242</v>
      </c>
    </row>
    <row r="28" spans="1:7" ht="12.75">
      <c r="A28" s="80" t="s">
        <v>25</v>
      </c>
      <c r="B28" s="154">
        <v>4899988</v>
      </c>
      <c r="C28" s="154">
        <v>5418859</v>
      </c>
      <c r="D28" s="386">
        <v>0.10589230014440854</v>
      </c>
      <c r="E28" s="154">
        <v>695.6504702750666</v>
      </c>
      <c r="F28" s="397">
        <v>702.4707026186155</v>
      </c>
      <c r="G28" s="386">
        <v>0.00980410800391196</v>
      </c>
    </row>
    <row r="29" spans="1:7" ht="12.75">
      <c r="A29" s="80" t="s">
        <v>26</v>
      </c>
      <c r="B29" s="154">
        <v>3008019</v>
      </c>
      <c r="C29" s="154">
        <v>3705847.21</v>
      </c>
      <c r="D29" s="386">
        <v>0.23198929594527162</v>
      </c>
      <c r="E29" s="154">
        <v>447.5552745127213</v>
      </c>
      <c r="F29" s="397">
        <v>504.04260056445304</v>
      </c>
      <c r="G29" s="386">
        <v>0.12621307192331188</v>
      </c>
    </row>
    <row r="30" spans="1:7" ht="12.75">
      <c r="A30" s="80" t="s">
        <v>27</v>
      </c>
      <c r="B30" s="154">
        <v>4790213</v>
      </c>
      <c r="C30" s="154">
        <v>5833890.690000005</v>
      </c>
      <c r="D30" s="386">
        <v>0.217877094400605</v>
      </c>
      <c r="E30" s="154">
        <v>597.6746623413082</v>
      </c>
      <c r="F30" s="397">
        <v>679.3468052401753</v>
      </c>
      <c r="G30" s="386">
        <v>0.13664983316998525</v>
      </c>
    </row>
    <row r="31" spans="1:7" ht="12.75">
      <c r="A31" s="80" t="s">
        <v>28</v>
      </c>
      <c r="B31" s="154">
        <v>3869577.39</v>
      </c>
      <c r="C31" s="154">
        <v>4121147.34</v>
      </c>
      <c r="D31" s="386">
        <v>0.06501225447774273</v>
      </c>
      <c r="E31" s="154">
        <v>543.1176378118531</v>
      </c>
      <c r="F31" s="397">
        <v>536.8523858529278</v>
      </c>
      <c r="G31" s="386">
        <v>-0.011535718088934055</v>
      </c>
    </row>
    <row r="32" spans="1:7" ht="12.75">
      <c r="A32" s="80" t="s">
        <v>29</v>
      </c>
      <c r="B32" s="154">
        <v>3193254.66</v>
      </c>
      <c r="C32" s="154">
        <v>3649784</v>
      </c>
      <c r="D32" s="386">
        <v>0.1429667811085258</v>
      </c>
      <c r="E32" s="154">
        <v>684.1100444539661</v>
      </c>
      <c r="F32" s="397">
        <v>720.6602823575871</v>
      </c>
      <c r="G32" s="386">
        <v>0.05342742472491269</v>
      </c>
    </row>
    <row r="33" spans="1:7" ht="12.75">
      <c r="A33" s="80" t="s">
        <v>30</v>
      </c>
      <c r="B33" s="154">
        <v>5698916.47</v>
      </c>
      <c r="C33" s="154">
        <v>6167460</v>
      </c>
      <c r="D33" s="386">
        <v>0.08221624803004013</v>
      </c>
      <c r="E33" s="154">
        <v>513.311848499178</v>
      </c>
      <c r="F33" s="397">
        <v>511.28142421918716</v>
      </c>
      <c r="G33" s="386">
        <v>-0.003955537527386976</v>
      </c>
    </row>
    <row r="34" spans="1:7" ht="12.75">
      <c r="A34" s="80" t="s">
        <v>31</v>
      </c>
      <c r="B34" s="154">
        <v>17207658</v>
      </c>
      <c r="C34" s="154">
        <v>15259144.099999988</v>
      </c>
      <c r="D34" s="386">
        <v>-0.11323527582893689</v>
      </c>
      <c r="E34" s="154">
        <v>831.3781932818785</v>
      </c>
      <c r="F34" s="397">
        <v>687.4881890473289</v>
      </c>
      <c r="G34" s="386">
        <v>-0.1730740659272545</v>
      </c>
    </row>
    <row r="35" spans="1:7" ht="12.75">
      <c r="A35" s="80" t="s">
        <v>32</v>
      </c>
      <c r="B35" s="154">
        <v>10396463</v>
      </c>
      <c r="C35" s="154">
        <v>14677546.500000006</v>
      </c>
      <c r="D35" s="386">
        <v>0.4117826899398387</v>
      </c>
      <c r="E35" s="154">
        <v>403.4445317578121</v>
      </c>
      <c r="F35" s="397">
        <v>553.5667842124122</v>
      </c>
      <c r="G35" s="386">
        <v>0.37210134389606386</v>
      </c>
    </row>
    <row r="36" spans="1:7" ht="12.75">
      <c r="A36" s="80" t="s">
        <v>33</v>
      </c>
      <c r="B36" s="154">
        <v>1870641</v>
      </c>
      <c r="C36" s="154">
        <v>3091279</v>
      </c>
      <c r="D36" s="386">
        <v>0.6525239209447458</v>
      </c>
      <c r="E36" s="154">
        <v>949.3230144633342</v>
      </c>
      <c r="F36" s="397">
        <v>1434.8011139475516</v>
      </c>
      <c r="G36" s="386">
        <v>0.511394006136747</v>
      </c>
    </row>
    <row r="37" spans="1:7" ht="12.75">
      <c r="A37" s="80" t="s">
        <v>34</v>
      </c>
      <c r="B37" s="154">
        <v>19370733.62</v>
      </c>
      <c r="C37" s="154">
        <v>17818126</v>
      </c>
      <c r="D37" s="386">
        <v>-0.08015223638184543</v>
      </c>
      <c r="E37" s="154">
        <v>777.2153960659224</v>
      </c>
      <c r="F37" s="397">
        <v>677.3600707083186</v>
      </c>
      <c r="G37" s="386">
        <v>-0.12847831613095606</v>
      </c>
    </row>
    <row r="38" spans="1:7" ht="12.75">
      <c r="A38" s="80" t="s">
        <v>35</v>
      </c>
      <c r="B38" s="154">
        <v>25780078</v>
      </c>
      <c r="C38" s="154">
        <v>20875962</v>
      </c>
      <c r="D38" s="386">
        <v>-0.19022890466041253</v>
      </c>
      <c r="E38" s="154">
        <v>856.0259662637801</v>
      </c>
      <c r="F38" s="397">
        <v>651.0970518748392</v>
      </c>
      <c r="G38" s="386">
        <v>-0.2393956754412203</v>
      </c>
    </row>
    <row r="39" spans="1:7" ht="12.75">
      <c r="A39" s="80" t="s">
        <v>36</v>
      </c>
      <c r="B39" s="154">
        <v>5967690.219999996</v>
      </c>
      <c r="C39" s="154">
        <v>7357737.889999996</v>
      </c>
      <c r="D39" s="386">
        <v>0.2329289253891602</v>
      </c>
      <c r="E39" s="154">
        <v>670.1316886106506</v>
      </c>
      <c r="F39" s="397">
        <v>789.859412254099</v>
      </c>
      <c r="G39" s="386">
        <v>0.17866297875224157</v>
      </c>
    </row>
    <row r="40" spans="1:7" ht="12.75">
      <c r="A40" s="80" t="s">
        <v>37</v>
      </c>
      <c r="B40" s="154">
        <v>1531686</v>
      </c>
      <c r="C40" s="154">
        <v>2024170</v>
      </c>
      <c r="D40" s="386">
        <v>0.3215306531495359</v>
      </c>
      <c r="E40" s="154">
        <v>575.9300620417372</v>
      </c>
      <c r="F40" s="397">
        <v>709.5504337919551</v>
      </c>
      <c r="G40" s="386">
        <v>0.23200798249099663</v>
      </c>
    </row>
    <row r="41" spans="1:7" ht="12.75">
      <c r="A41" s="80" t="s">
        <v>38</v>
      </c>
      <c r="B41" s="154">
        <v>5655743</v>
      </c>
      <c r="C41" s="154">
        <v>7907154</v>
      </c>
      <c r="D41" s="386">
        <v>0.3980751954252517</v>
      </c>
      <c r="E41" s="154">
        <v>670.6282089286773</v>
      </c>
      <c r="F41" s="397">
        <v>914.8357388713736</v>
      </c>
      <c r="G41" s="386">
        <v>0.36414741684191254</v>
      </c>
    </row>
    <row r="42" spans="1:7" ht="12.75">
      <c r="A42" s="80" t="s">
        <v>39</v>
      </c>
      <c r="B42" s="154">
        <v>11555123.010000004</v>
      </c>
      <c r="C42" s="154">
        <v>13189594.860000003</v>
      </c>
      <c r="D42" s="386">
        <v>0.1414499740578703</v>
      </c>
      <c r="E42" s="154">
        <v>860.9252154152776</v>
      </c>
      <c r="F42" s="397">
        <v>947.7155946756725</v>
      </c>
      <c r="G42" s="386">
        <v>0.10081059040480134</v>
      </c>
    </row>
    <row r="43" spans="1:7" ht="12.75">
      <c r="A43" s="80" t="s">
        <v>40</v>
      </c>
      <c r="B43" s="154">
        <v>1332273.32</v>
      </c>
      <c r="C43" s="154">
        <v>1076932</v>
      </c>
      <c r="D43" s="386">
        <v>-0.19165836031303252</v>
      </c>
      <c r="E43" s="154">
        <v>608.2051221182379</v>
      </c>
      <c r="F43" s="397">
        <v>469.8143745228487</v>
      </c>
      <c r="G43" s="386">
        <v>-0.22753959570976023</v>
      </c>
    </row>
    <row r="44" spans="1:7" ht="12.75">
      <c r="A44" s="80" t="s">
        <v>41</v>
      </c>
      <c r="B44" s="154">
        <v>3856849.29</v>
      </c>
      <c r="C44" s="154">
        <v>3765170</v>
      </c>
      <c r="D44" s="386">
        <v>-0.0237705139886345</v>
      </c>
      <c r="E44" s="154">
        <v>793.4271322773092</v>
      </c>
      <c r="F44" s="397">
        <v>733.4865825743924</v>
      </c>
      <c r="G44" s="386">
        <v>-0.07554638260337065</v>
      </c>
    </row>
    <row r="45" spans="1:7" ht="12.75">
      <c r="A45" s="80" t="s">
        <v>42</v>
      </c>
      <c r="B45" s="154">
        <v>2182015.68</v>
      </c>
      <c r="C45" s="154">
        <v>3651194.46</v>
      </c>
      <c r="D45" s="386">
        <v>0.6733126592380856</v>
      </c>
      <c r="E45" s="154">
        <v>534.1858571516005</v>
      </c>
      <c r="F45" s="397">
        <v>813.681978940331</v>
      </c>
      <c r="G45" s="386">
        <v>0.5232188723210809</v>
      </c>
    </row>
    <row r="46" spans="1:7" ht="12.75">
      <c r="A46" s="80" t="s">
        <v>43</v>
      </c>
      <c r="B46" s="154">
        <v>6708295</v>
      </c>
      <c r="C46" s="154">
        <v>7946700</v>
      </c>
      <c r="D46" s="386">
        <v>0.18460801142466154</v>
      </c>
      <c r="E46" s="154">
        <v>683.0040471402754</v>
      </c>
      <c r="F46" s="397">
        <v>775.4958647441997</v>
      </c>
      <c r="G46" s="386">
        <v>0.13541913549588136</v>
      </c>
    </row>
    <row r="47" spans="1:7" ht="12.75">
      <c r="A47" s="80" t="s">
        <v>44</v>
      </c>
      <c r="B47" s="154">
        <v>834041</v>
      </c>
      <c r="C47" s="154">
        <v>1518868</v>
      </c>
      <c r="D47" s="386">
        <v>0.8210951260189847</v>
      </c>
      <c r="E47" s="154">
        <v>484.4850421144351</v>
      </c>
      <c r="F47" s="397">
        <v>796.0524109014675</v>
      </c>
      <c r="G47" s="386">
        <v>0.6430897586172337</v>
      </c>
    </row>
    <row r="48" spans="1:7" ht="12.75">
      <c r="A48" s="80" t="s">
        <v>45</v>
      </c>
      <c r="B48" s="154">
        <v>13773804</v>
      </c>
      <c r="C48" s="154">
        <v>15654364</v>
      </c>
      <c r="D48" s="386">
        <v>0.13653163643101074</v>
      </c>
      <c r="E48" s="154">
        <v>800.5000435881789</v>
      </c>
      <c r="F48" s="397">
        <v>866.1740718198417</v>
      </c>
      <c r="G48" s="386">
        <v>0.08204125503514548</v>
      </c>
    </row>
    <row r="49" spans="1:7" ht="12.75">
      <c r="A49" s="80" t="s">
        <v>46</v>
      </c>
      <c r="B49" s="154">
        <v>6358925.180000003</v>
      </c>
      <c r="C49" s="154">
        <v>3483983.26</v>
      </c>
      <c r="D49" s="386">
        <v>-0.45211129846946907</v>
      </c>
      <c r="E49" s="154">
        <v>838.4105979299892</v>
      </c>
      <c r="F49" s="397">
        <v>417.43097319155305</v>
      </c>
      <c r="G49" s="386">
        <v>-0.5021162969287629</v>
      </c>
    </row>
    <row r="50" spans="1:7" ht="12.75">
      <c r="A50" s="80" t="s">
        <v>47</v>
      </c>
      <c r="B50" s="154">
        <v>1559708</v>
      </c>
      <c r="C50" s="154">
        <v>1416321</v>
      </c>
      <c r="D50" s="386">
        <v>-0.09193195136525556</v>
      </c>
      <c r="E50" s="154">
        <v>647.3160406723387</v>
      </c>
      <c r="F50" s="397">
        <v>555.637897214594</v>
      </c>
      <c r="G50" s="386">
        <v>-0.14162810388959712</v>
      </c>
    </row>
    <row r="51" spans="1:7" ht="12.75">
      <c r="A51" s="80" t="s">
        <v>48</v>
      </c>
      <c r="B51" s="154">
        <v>4396890.71</v>
      </c>
      <c r="C51" s="154">
        <v>2918756</v>
      </c>
      <c r="D51" s="386">
        <v>-0.33617726877728105</v>
      </c>
      <c r="E51" s="154">
        <v>770.1345553268818</v>
      </c>
      <c r="F51" s="397">
        <v>476.6094056172436</v>
      </c>
      <c r="G51" s="386">
        <v>-0.38113489088286934</v>
      </c>
    </row>
    <row r="52" spans="1:7" ht="12.75">
      <c r="A52" s="80" t="s">
        <v>49</v>
      </c>
      <c r="B52" s="154">
        <v>551340</v>
      </c>
      <c r="C52" s="154">
        <v>501157.49</v>
      </c>
      <c r="D52" s="386">
        <v>-0.0910191714731382</v>
      </c>
      <c r="E52" s="154">
        <v>745.5578093306289</v>
      </c>
      <c r="F52" s="397">
        <v>627.230901126408</v>
      </c>
      <c r="G52" s="386">
        <v>-0.15870923317194718</v>
      </c>
    </row>
    <row r="53" spans="1:7" ht="12.75">
      <c r="A53" s="80" t="s">
        <v>50</v>
      </c>
      <c r="B53" s="154">
        <v>8423418</v>
      </c>
      <c r="C53" s="154">
        <v>11589462</v>
      </c>
      <c r="D53" s="386">
        <v>0.37586215002033607</v>
      </c>
      <c r="E53" s="154">
        <v>871.9894409937888</v>
      </c>
      <c r="F53" s="397">
        <v>1116.5991762410579</v>
      </c>
      <c r="G53" s="386">
        <v>0.28051914822327695</v>
      </c>
    </row>
    <row r="54" spans="1:7" ht="12.75">
      <c r="A54" s="80" t="s">
        <v>51</v>
      </c>
      <c r="B54" s="154">
        <v>3065493</v>
      </c>
      <c r="C54" s="154">
        <v>3629759</v>
      </c>
      <c r="D54" s="386">
        <v>0.18407022948674157</v>
      </c>
      <c r="E54" s="154">
        <v>596.5444903916322</v>
      </c>
      <c r="F54" s="397">
        <v>654.2758776080393</v>
      </c>
      <c r="G54" s="386">
        <v>0.09677633126492613</v>
      </c>
    </row>
    <row r="55" spans="1:7" ht="12.75">
      <c r="A55" s="80" t="s">
        <v>52</v>
      </c>
      <c r="B55" s="154">
        <v>5171984.04</v>
      </c>
      <c r="C55" s="154">
        <v>6371275</v>
      </c>
      <c r="D55" s="386">
        <v>0.23188218500380375</v>
      </c>
      <c r="E55" s="154">
        <v>668.7333902249806</v>
      </c>
      <c r="F55" s="397">
        <v>773.7059412854063</v>
      </c>
      <c r="G55" s="386">
        <v>0.1569721993769595</v>
      </c>
    </row>
    <row r="56" spans="1:7" ht="12.75">
      <c r="A56" s="320" t="s">
        <v>53</v>
      </c>
      <c r="B56" s="321">
        <v>2411693</v>
      </c>
      <c r="C56" s="321">
        <v>1794175</v>
      </c>
      <c r="D56" s="388">
        <v>-0.25605166163354953</v>
      </c>
      <c r="E56" s="321">
        <v>950.2336485421591</v>
      </c>
      <c r="F56" s="398">
        <v>669.5932076880015</v>
      </c>
      <c r="G56" s="388">
        <v>-0.29533835313526724</v>
      </c>
    </row>
    <row r="57" spans="1:7" ht="12.75">
      <c r="A57" s="80" t="s">
        <v>54</v>
      </c>
      <c r="B57" s="105">
        <v>1103200</v>
      </c>
      <c r="C57" s="105">
        <v>1193829</v>
      </c>
      <c r="D57" s="389">
        <v>0.08215101522842638</v>
      </c>
      <c r="E57" s="154">
        <v>514.2524181330847</v>
      </c>
      <c r="F57" s="397">
        <v>512.0982305630026</v>
      </c>
      <c r="G57" s="389">
        <v>-0.004188969257359121</v>
      </c>
    </row>
    <row r="58" spans="1:7" ht="12.75">
      <c r="A58" s="80" t="s">
        <v>55</v>
      </c>
      <c r="B58" s="234">
        <v>11474428</v>
      </c>
      <c r="C58" s="234">
        <v>8557295</v>
      </c>
      <c r="D58" s="390">
        <v>-0.25422905612375624</v>
      </c>
      <c r="E58" s="154">
        <v>856.5722710561186</v>
      </c>
      <c r="F58" s="397">
        <v>598.0149550997589</v>
      </c>
      <c r="G58" s="390">
        <v>-0.301851139352864</v>
      </c>
    </row>
    <row r="59" spans="1:7" ht="12.75">
      <c r="A59" s="80" t="s">
        <v>56</v>
      </c>
      <c r="B59" s="154">
        <v>1506903</v>
      </c>
      <c r="C59" s="154">
        <v>1946346.4</v>
      </c>
      <c r="D59" s="386">
        <v>0.29162023036651985</v>
      </c>
      <c r="E59" s="154">
        <v>504.8674093307647</v>
      </c>
      <c r="F59" s="397">
        <v>602.6306680083597</v>
      </c>
      <c r="G59" s="386">
        <v>0.1936414529256043</v>
      </c>
    </row>
    <row r="60" spans="1:7" ht="12.75">
      <c r="A60" s="80" t="s">
        <v>57</v>
      </c>
      <c r="B60" s="154">
        <v>5384896</v>
      </c>
      <c r="C60" s="154">
        <v>3125490</v>
      </c>
      <c r="D60" s="386">
        <v>-0.4195821052068601</v>
      </c>
      <c r="E60" s="154">
        <v>688.5836130558486</v>
      </c>
      <c r="F60" s="397">
        <v>369.8695304872637</v>
      </c>
      <c r="G60" s="386">
        <v>-0.4628545851594861</v>
      </c>
    </row>
    <row r="61" spans="1:7" ht="12.75">
      <c r="A61" s="80" t="s">
        <v>58</v>
      </c>
      <c r="B61" s="154">
        <v>9747885.770000003</v>
      </c>
      <c r="C61" s="154">
        <v>8393849.460000005</v>
      </c>
      <c r="D61" s="386">
        <v>-0.13890563984317172</v>
      </c>
      <c r="E61" s="154">
        <v>726.600135661443</v>
      </c>
      <c r="F61" s="397">
        <v>571.7978480559958</v>
      </c>
      <c r="G61" s="386">
        <v>-0.2130501771301304</v>
      </c>
    </row>
    <row r="62" spans="1:7" ht="12.75">
      <c r="A62" s="80" t="s">
        <v>59</v>
      </c>
      <c r="B62" s="154">
        <v>3306750</v>
      </c>
      <c r="C62" s="154">
        <v>3008429</v>
      </c>
      <c r="D62" s="386">
        <v>-0.0902157707719059</v>
      </c>
      <c r="E62" s="154">
        <v>926.0659525309809</v>
      </c>
      <c r="F62" s="397">
        <v>755.5544672568594</v>
      </c>
      <c r="G62" s="386">
        <v>-0.18412455917216886</v>
      </c>
    </row>
    <row r="63" spans="1:7" ht="12.75">
      <c r="A63" s="80" t="s">
        <v>60</v>
      </c>
      <c r="B63" s="154">
        <v>37252826</v>
      </c>
      <c r="C63" s="154">
        <v>35485887</v>
      </c>
      <c r="D63" s="386">
        <v>-0.047431005636995205</v>
      </c>
      <c r="E63" s="154">
        <v>545.0582838916404</v>
      </c>
      <c r="F63" s="397">
        <v>483.89735932418336</v>
      </c>
      <c r="G63" s="386">
        <v>-0.11220987988803055</v>
      </c>
    </row>
    <row r="64" spans="1:7" ht="12.75">
      <c r="A64" s="80" t="s">
        <v>61</v>
      </c>
      <c r="B64" s="154">
        <v>6119174</v>
      </c>
      <c r="C64" s="154">
        <v>7457685</v>
      </c>
      <c r="D64" s="386">
        <v>0.21874047052755818</v>
      </c>
      <c r="E64" s="154">
        <v>619.4749949382466</v>
      </c>
      <c r="F64" s="397">
        <v>683.2040858392689</v>
      </c>
      <c r="G64" s="386">
        <v>0.10287596984826686</v>
      </c>
    </row>
    <row r="65" spans="1:7" ht="12.75">
      <c r="A65" s="80" t="s">
        <v>62</v>
      </c>
      <c r="B65" s="154">
        <v>3587209</v>
      </c>
      <c r="C65" s="154">
        <v>3522483</v>
      </c>
      <c r="D65" s="386">
        <v>-0.018043554194918654</v>
      </c>
      <c r="E65" s="154">
        <v>823.3681069604636</v>
      </c>
      <c r="F65" s="397">
        <v>749.3847463035847</v>
      </c>
      <c r="G65" s="386">
        <v>-0.08985453775953867</v>
      </c>
    </row>
    <row r="66" spans="1:7" ht="12.75">
      <c r="A66" s="80" t="s">
        <v>63</v>
      </c>
      <c r="B66" s="154">
        <v>23623203</v>
      </c>
      <c r="C66" s="154">
        <v>23148393</v>
      </c>
      <c r="D66" s="386">
        <v>-0.02009930660122594</v>
      </c>
      <c r="E66" s="154">
        <v>651.0369982499897</v>
      </c>
      <c r="F66" s="397">
        <v>590.3922108726424</v>
      </c>
      <c r="G66" s="386">
        <v>-0.0931510613688048</v>
      </c>
    </row>
    <row r="67" spans="1:7" ht="12.75">
      <c r="A67" s="80" t="s">
        <v>64</v>
      </c>
      <c r="B67" s="154">
        <v>7920593</v>
      </c>
      <c r="C67" s="154">
        <v>7568989</v>
      </c>
      <c r="D67" s="386">
        <v>-0.044391120715330246</v>
      </c>
      <c r="E67" s="154">
        <v>876.7051856771266</v>
      </c>
      <c r="F67" s="397">
        <v>801.141965018126</v>
      </c>
      <c r="G67" s="386">
        <v>-0.08619000080470496</v>
      </c>
    </row>
    <row r="68" spans="1:7" ht="12.75">
      <c r="A68" s="80" t="s">
        <v>65</v>
      </c>
      <c r="B68" s="154">
        <v>7700481</v>
      </c>
      <c r="C68" s="154">
        <v>6340946</v>
      </c>
      <c r="D68" s="386">
        <v>-0.176551958247803</v>
      </c>
      <c r="E68" s="154">
        <v>744.0976929580868</v>
      </c>
      <c r="F68" s="397">
        <v>596.5703264653307</v>
      </c>
      <c r="G68" s="386">
        <v>-0.1982634375686284</v>
      </c>
    </row>
    <row r="69" spans="1:7" ht="12.75">
      <c r="A69" s="80" t="s">
        <v>66</v>
      </c>
      <c r="B69" s="154">
        <v>2691223.65</v>
      </c>
      <c r="C69" s="154">
        <v>2798432.89</v>
      </c>
      <c r="D69" s="386">
        <v>0.03983661484247136</v>
      </c>
      <c r="E69" s="154">
        <v>739.6011405015458</v>
      </c>
      <c r="F69" s="397">
        <v>733.0057992272936</v>
      </c>
      <c r="G69" s="386">
        <v>-0.00891742983221988</v>
      </c>
    </row>
    <row r="70" spans="1:7" ht="12.75">
      <c r="A70" s="80" t="s">
        <v>67</v>
      </c>
      <c r="B70" s="154">
        <v>6075572</v>
      </c>
      <c r="C70" s="154">
        <v>6487546</v>
      </c>
      <c r="D70" s="386">
        <v>0.06780826562503095</v>
      </c>
      <c r="E70" s="154">
        <v>438.0211239681338</v>
      </c>
      <c r="F70" s="397">
        <v>432.6544957401757</v>
      </c>
      <c r="G70" s="386">
        <v>-0.012251984971273888</v>
      </c>
    </row>
    <row r="71" spans="1:7" ht="12.75">
      <c r="A71" s="80" t="s">
        <v>68</v>
      </c>
      <c r="B71" s="154">
        <v>9547753</v>
      </c>
      <c r="C71" s="154">
        <v>13209442.430000007</v>
      </c>
      <c r="D71" s="386">
        <v>0.3835132130041494</v>
      </c>
      <c r="E71" s="154">
        <v>665.6269520356943</v>
      </c>
      <c r="F71" s="397">
        <v>835.3665510426717</v>
      </c>
      <c r="G71" s="386">
        <v>0.2550071004304453</v>
      </c>
    </row>
    <row r="72" spans="1:7" ht="12.75">
      <c r="A72" s="80" t="s">
        <v>69</v>
      </c>
      <c r="B72" s="154">
        <v>4939206.68</v>
      </c>
      <c r="C72" s="154">
        <v>5524420</v>
      </c>
      <c r="D72" s="386">
        <v>0.11848326217440253</v>
      </c>
      <c r="E72" s="154">
        <v>639.6279046879047</v>
      </c>
      <c r="F72" s="397">
        <v>625.2880588568195</v>
      </c>
      <c r="G72" s="386">
        <v>-0.02241904351887536</v>
      </c>
    </row>
    <row r="73" spans="1:7" ht="12.75">
      <c r="A73" s="80" t="s">
        <v>70</v>
      </c>
      <c r="B73" s="154">
        <v>18918017</v>
      </c>
      <c r="C73" s="154">
        <v>20714315.105999988</v>
      </c>
      <c r="D73" s="386">
        <v>0.09495171222226872</v>
      </c>
      <c r="E73" s="154">
        <v>683.4543713872832</v>
      </c>
      <c r="F73" s="397">
        <v>718.7354524036706</v>
      </c>
      <c r="G73" s="386">
        <v>0.051621706573876214</v>
      </c>
    </row>
    <row r="74" spans="1:7" ht="12.75">
      <c r="A74" s="80" t="s">
        <v>71</v>
      </c>
      <c r="B74" s="154">
        <v>1582341</v>
      </c>
      <c r="C74" s="154">
        <v>1806375</v>
      </c>
      <c r="D74" s="386">
        <v>0.1415838937371907</v>
      </c>
      <c r="E74" s="154">
        <v>642.2490106544901</v>
      </c>
      <c r="F74" s="397">
        <v>659.5016429353778</v>
      </c>
      <c r="G74" s="386">
        <v>0.026862839793721616</v>
      </c>
    </row>
    <row r="75" spans="1:7" ht="12.75">
      <c r="A75" s="80" t="s">
        <v>72</v>
      </c>
      <c r="B75" s="154">
        <v>3358656.69</v>
      </c>
      <c r="C75" s="154">
        <v>3560888.75</v>
      </c>
      <c r="D75" s="386">
        <v>0.0602121856044775</v>
      </c>
      <c r="E75" s="154">
        <v>576.1730394133036</v>
      </c>
      <c r="F75" s="397">
        <v>568.7866384474083</v>
      </c>
      <c r="G75" s="386">
        <v>-0.012819761531043916</v>
      </c>
    </row>
    <row r="76" spans="1:7" ht="12.75">
      <c r="A76" s="80" t="s">
        <v>73</v>
      </c>
      <c r="B76" s="154">
        <v>5647613.839999996</v>
      </c>
      <c r="C76" s="154">
        <v>6594377.430000003</v>
      </c>
      <c r="D76" s="386">
        <v>0.1676395760797993</v>
      </c>
      <c r="E76" s="154">
        <v>768.8535620447888</v>
      </c>
      <c r="F76" s="397">
        <v>843.4595248297258</v>
      </c>
      <c r="G76" s="386">
        <v>0.09703533477365989</v>
      </c>
    </row>
    <row r="77" spans="1:7" ht="12.75">
      <c r="A77" s="80" t="s">
        <v>74</v>
      </c>
      <c r="B77" s="154">
        <v>2739637</v>
      </c>
      <c r="C77" s="154">
        <v>3400204.41</v>
      </c>
      <c r="D77" s="386">
        <v>0.241114939679965</v>
      </c>
      <c r="E77" s="154">
        <v>785.6716375107542</v>
      </c>
      <c r="F77" s="397">
        <v>973.0856149388281</v>
      </c>
      <c r="G77" s="386">
        <v>0.23853982819318542</v>
      </c>
    </row>
    <row r="78" spans="1:7" ht="12.75">
      <c r="A78" s="80" t="s">
        <v>75</v>
      </c>
      <c r="B78" s="154">
        <v>4730479</v>
      </c>
      <c r="C78" s="154">
        <v>4780080</v>
      </c>
      <c r="D78" s="386">
        <v>0.010485407503130206</v>
      </c>
      <c r="E78" s="154">
        <v>844.9169903996428</v>
      </c>
      <c r="F78" s="397">
        <v>815.3654584221748</v>
      </c>
      <c r="G78" s="386">
        <v>-0.03497566306897226</v>
      </c>
    </row>
    <row r="79" spans="1:7" ht="12.75">
      <c r="A79" s="80" t="s">
        <v>76</v>
      </c>
      <c r="B79" s="154">
        <v>45258726</v>
      </c>
      <c r="C79" s="154">
        <v>51844990</v>
      </c>
      <c r="D79" s="386">
        <v>0.14552473262283172</v>
      </c>
      <c r="E79" s="154">
        <v>788.5344971775037</v>
      </c>
      <c r="F79" s="397">
        <v>844.8074760872753</v>
      </c>
      <c r="G79" s="386">
        <v>0.07136400387198827</v>
      </c>
    </row>
    <row r="80" spans="1:7" ht="12.75">
      <c r="A80" s="80" t="s">
        <v>77</v>
      </c>
      <c r="B80" s="154">
        <v>15360703.689999998</v>
      </c>
      <c r="C80" s="154">
        <v>16878597.619999986</v>
      </c>
      <c r="D80" s="386">
        <v>0.0988166922969913</v>
      </c>
      <c r="E80" s="154">
        <v>601.242891000362</v>
      </c>
      <c r="F80" s="397">
        <v>633.4680422972625</v>
      </c>
      <c r="G80" s="386">
        <v>0.0535975589553892</v>
      </c>
    </row>
    <row r="81" spans="1:7" ht="12.75">
      <c r="A81" s="80" t="s">
        <v>78</v>
      </c>
      <c r="B81" s="154">
        <v>5836199</v>
      </c>
      <c r="C81" s="154">
        <v>7145264</v>
      </c>
      <c r="D81" s="386">
        <v>0.2243009534116298</v>
      </c>
      <c r="E81" s="154">
        <v>488.139762462362</v>
      </c>
      <c r="F81" s="397">
        <v>546.013105358678</v>
      </c>
      <c r="G81" s="386">
        <v>0.11855896066401339</v>
      </c>
    </row>
    <row r="82" spans="1:7" ht="12.75">
      <c r="A82" s="80" t="s">
        <v>79</v>
      </c>
      <c r="B82" s="154">
        <v>11384361</v>
      </c>
      <c r="C82" s="154">
        <v>13074898</v>
      </c>
      <c r="D82" s="386">
        <v>0.14849643295745807</v>
      </c>
      <c r="E82" s="154">
        <v>979.8477428239446</v>
      </c>
      <c r="F82" s="397">
        <v>1025.64308126765</v>
      </c>
      <c r="G82" s="386">
        <v>0.04673719848730995</v>
      </c>
    </row>
    <row r="83" spans="1:7" ht="12.75">
      <c r="A83" s="80" t="s">
        <v>80</v>
      </c>
      <c r="B83" s="154">
        <v>2672168</v>
      </c>
      <c r="C83" s="154">
        <v>2486670</v>
      </c>
      <c r="D83" s="386">
        <v>-0.06941853955290234</v>
      </c>
      <c r="E83" s="154">
        <v>741.5479395032607</v>
      </c>
      <c r="F83" s="397">
        <v>665.953401178361</v>
      </c>
      <c r="G83" s="386">
        <v>-0.10194153917484838</v>
      </c>
    </row>
    <row r="84" spans="1:7" ht="12.75">
      <c r="A84" s="80" t="s">
        <v>81</v>
      </c>
      <c r="B84" s="154">
        <v>5578840.6000000015</v>
      </c>
      <c r="C84" s="154">
        <v>7904100.180000007</v>
      </c>
      <c r="D84" s="386">
        <v>0.4167997881136818</v>
      </c>
      <c r="E84" s="154">
        <v>536.8011931394483</v>
      </c>
      <c r="F84" s="397">
        <v>715.7404006972591</v>
      </c>
      <c r="G84" s="386">
        <v>0.33334353545545614</v>
      </c>
    </row>
    <row r="85" spans="1:7" ht="12.75">
      <c r="A85" s="80" t="s">
        <v>82</v>
      </c>
      <c r="B85" s="154">
        <v>4429303</v>
      </c>
      <c r="C85" s="154">
        <v>5228388</v>
      </c>
      <c r="D85" s="386">
        <v>0.18040874602618073</v>
      </c>
      <c r="E85" s="154">
        <v>699.2072299617191</v>
      </c>
      <c r="F85" s="397">
        <v>781.2017481603227</v>
      </c>
      <c r="G85" s="386">
        <v>0.11726783517826722</v>
      </c>
    </row>
    <row r="86" spans="1:7" ht="12.75">
      <c r="A86" s="80" t="s">
        <v>83</v>
      </c>
      <c r="B86" s="154">
        <v>3148921</v>
      </c>
      <c r="C86" s="154">
        <v>2515155</v>
      </c>
      <c r="D86" s="386">
        <v>-0.20126449663233847</v>
      </c>
      <c r="E86" s="154">
        <v>767.9358614803073</v>
      </c>
      <c r="F86" s="397">
        <v>561.1680053547524</v>
      </c>
      <c r="G86" s="386">
        <v>-0.26925146551559653</v>
      </c>
    </row>
    <row r="87" spans="1:7" ht="12.75">
      <c r="A87" s="80" t="s">
        <v>84</v>
      </c>
      <c r="B87" s="154">
        <v>18755541</v>
      </c>
      <c r="C87" s="154">
        <v>20052359</v>
      </c>
      <c r="D87" s="386">
        <v>0.06914319347013231</v>
      </c>
      <c r="E87" s="154">
        <v>850.6492958704674</v>
      </c>
      <c r="F87" s="397">
        <v>877.4785415002899</v>
      </c>
      <c r="G87" s="386">
        <v>0.03153972590122245</v>
      </c>
    </row>
    <row r="88" spans="1:7" ht="12.75">
      <c r="A88" s="80" t="s">
        <v>85</v>
      </c>
      <c r="B88" s="154">
        <v>7299615.299999999</v>
      </c>
      <c r="C88" s="154">
        <v>12142265.959999993</v>
      </c>
      <c r="D88" s="386">
        <v>0.6634117636308854</v>
      </c>
      <c r="E88" s="154">
        <v>639.5877770962936</v>
      </c>
      <c r="F88" s="397">
        <v>953.1569165554591</v>
      </c>
      <c r="G88" s="386">
        <v>0.49026756090111445</v>
      </c>
    </row>
    <row r="89" spans="1:7" ht="12.75">
      <c r="A89" s="80" t="s">
        <v>86</v>
      </c>
      <c r="B89" s="154">
        <v>3030136</v>
      </c>
      <c r="C89" s="154">
        <v>3383578</v>
      </c>
      <c r="D89" s="386">
        <v>0.11664228932298748</v>
      </c>
      <c r="E89" s="154">
        <v>674.0001112161486</v>
      </c>
      <c r="F89" s="397">
        <v>708.1578066136459</v>
      </c>
      <c r="G89" s="386">
        <v>0.05067906492754726</v>
      </c>
    </row>
    <row r="90" spans="1:7" ht="12.75">
      <c r="A90" s="80" t="s">
        <v>87</v>
      </c>
      <c r="B90" s="154">
        <v>4096865</v>
      </c>
      <c r="C90" s="154">
        <v>4430842</v>
      </c>
      <c r="D90" s="386">
        <v>0.08152013795914681</v>
      </c>
      <c r="E90" s="154">
        <v>599.3950256035114</v>
      </c>
      <c r="F90" s="397">
        <v>597.3095173901321</v>
      </c>
      <c r="G90" s="386">
        <v>-0.0034793552236764835</v>
      </c>
    </row>
    <row r="91" spans="1:7" ht="12.75">
      <c r="A91" s="80" t="s">
        <v>88</v>
      </c>
      <c r="B91" s="154">
        <v>3436343</v>
      </c>
      <c r="C91" s="154">
        <v>3622753</v>
      </c>
      <c r="D91" s="386">
        <v>0.054246622063047756</v>
      </c>
      <c r="E91" s="154">
        <v>677.7462649770721</v>
      </c>
      <c r="F91" s="397">
        <v>647.0357206644044</v>
      </c>
      <c r="G91" s="386">
        <v>-0.0453127459340652</v>
      </c>
    </row>
    <row r="92" spans="1:7" ht="12.75">
      <c r="A92" s="80" t="s">
        <v>89</v>
      </c>
      <c r="B92" s="154">
        <v>4226287</v>
      </c>
      <c r="C92" s="154">
        <v>4071016.03</v>
      </c>
      <c r="D92" s="386">
        <v>-0.03673933407740648</v>
      </c>
      <c r="E92" s="154">
        <v>858.3907789174368</v>
      </c>
      <c r="F92" s="397">
        <v>737.8705025148398</v>
      </c>
      <c r="G92" s="386">
        <v>-0.14040257579955795</v>
      </c>
    </row>
    <row r="93" spans="1:7" ht="12.75">
      <c r="A93" s="80" t="s">
        <v>90</v>
      </c>
      <c r="B93" s="154">
        <v>2895466</v>
      </c>
      <c r="C93" s="154">
        <v>3234542.29</v>
      </c>
      <c r="D93" s="386">
        <v>0.1171059477127343</v>
      </c>
      <c r="E93" s="154">
        <v>709.5426085891074</v>
      </c>
      <c r="F93" s="397">
        <v>730.6810391370644</v>
      </c>
      <c r="G93" s="386">
        <v>0.02979162955412895</v>
      </c>
    </row>
    <row r="94" spans="1:7" ht="12.75">
      <c r="A94" s="80" t="s">
        <v>91</v>
      </c>
      <c r="B94" s="154">
        <v>1130643</v>
      </c>
      <c r="C94" s="154">
        <v>1342006</v>
      </c>
      <c r="D94" s="386">
        <v>0.1869405285311101</v>
      </c>
      <c r="E94" s="154">
        <v>498.0806167400881</v>
      </c>
      <c r="F94" s="397">
        <v>530.4371541501977</v>
      </c>
      <c r="G94" s="386">
        <v>0.0649624505002453</v>
      </c>
    </row>
    <row r="95" spans="1:7" ht="12.75">
      <c r="A95" s="80" t="s">
        <v>92</v>
      </c>
      <c r="B95" s="154">
        <v>13517683</v>
      </c>
      <c r="C95" s="154">
        <v>11424121.49</v>
      </c>
      <c r="D95" s="386">
        <v>-0.15487576606138787</v>
      </c>
      <c r="E95" s="154">
        <v>956.3778056847729</v>
      </c>
      <c r="F95" s="397">
        <v>750.6732917173177</v>
      </c>
      <c r="G95" s="386">
        <v>-0.21508708456504733</v>
      </c>
    </row>
    <row r="96" spans="1:7" ht="12.75">
      <c r="A96" s="80" t="s">
        <v>93</v>
      </c>
      <c r="B96" s="154">
        <v>14469402.300000004</v>
      </c>
      <c r="C96" s="154">
        <v>19214414.090000004</v>
      </c>
      <c r="D96" s="386">
        <v>0.3279341946280667</v>
      </c>
      <c r="E96" s="154">
        <v>653.0324069999664</v>
      </c>
      <c r="F96" s="397">
        <v>795.3726688122861</v>
      </c>
      <c r="G96" s="386">
        <v>0.21796814413274124</v>
      </c>
    </row>
    <row r="97" spans="1:7" ht="12.75">
      <c r="A97" s="80" t="s">
        <v>238</v>
      </c>
      <c r="B97" s="154">
        <v>53480466.41000002</v>
      </c>
      <c r="C97" s="154">
        <v>41717559.769999996</v>
      </c>
      <c r="D97" s="386">
        <v>-0.2199477197865376</v>
      </c>
      <c r="E97" s="154">
        <v>1131.6341986267316</v>
      </c>
      <c r="F97" s="397">
        <v>814.6926614785232</v>
      </c>
      <c r="G97" s="386">
        <v>-0.28007419494110863</v>
      </c>
    </row>
    <row r="98" spans="1:7" ht="12.75">
      <c r="A98" s="80" t="s">
        <v>94</v>
      </c>
      <c r="B98" s="154">
        <v>17547166</v>
      </c>
      <c r="C98" s="154">
        <v>14611707.339999998</v>
      </c>
      <c r="D98" s="386">
        <v>-0.16728961588441127</v>
      </c>
      <c r="E98" s="154">
        <v>725.1269590371403</v>
      </c>
      <c r="F98" s="397">
        <v>557.9436523664966</v>
      </c>
      <c r="G98" s="386">
        <v>-0.23055729012287451</v>
      </c>
    </row>
    <row r="99" spans="1:7" ht="12.75">
      <c r="A99" s="80" t="s">
        <v>95</v>
      </c>
      <c r="B99" s="154">
        <v>11881056</v>
      </c>
      <c r="C99" s="154">
        <v>10701799.230000004</v>
      </c>
      <c r="D99" s="386">
        <v>-0.09925521519299263</v>
      </c>
      <c r="E99" s="154">
        <v>715.9634818765254</v>
      </c>
      <c r="F99" s="397">
        <v>594.2720269876309</v>
      </c>
      <c r="G99" s="386">
        <v>-0.1699688014393469</v>
      </c>
    </row>
    <row r="100" spans="1:7" ht="12.75">
      <c r="A100" s="81" t="s">
        <v>96</v>
      </c>
      <c r="B100" s="154">
        <v>16861658</v>
      </c>
      <c r="C100" s="154">
        <v>11506745</v>
      </c>
      <c r="D100" s="386">
        <v>-0.31757926770902367</v>
      </c>
      <c r="E100" s="154">
        <v>513.2651380824461</v>
      </c>
      <c r="F100" s="397">
        <v>198.37761888137507</v>
      </c>
      <c r="G100" s="386">
        <v>-0.6134987472117976</v>
      </c>
    </row>
    <row r="101" spans="1:7" ht="12.75">
      <c r="A101" s="81" t="s">
        <v>97</v>
      </c>
      <c r="B101" s="154">
        <v>21606283</v>
      </c>
      <c r="C101" s="154">
        <v>12020994.26</v>
      </c>
      <c r="D101" s="386">
        <v>-0.4436343234049096</v>
      </c>
      <c r="E101" s="154">
        <v>671.0703098915263</v>
      </c>
      <c r="F101" s="397">
        <v>373.1924175559781</v>
      </c>
      <c r="G101" s="386">
        <v>-0.4438847732418649</v>
      </c>
    </row>
    <row r="102" spans="1:7" ht="12.75">
      <c r="A102" s="81" t="s">
        <v>98</v>
      </c>
      <c r="B102" s="154">
        <v>9711783.14</v>
      </c>
      <c r="C102" s="154">
        <v>8500000</v>
      </c>
      <c r="D102" s="386">
        <v>-0.12477452621537843</v>
      </c>
      <c r="E102" s="154">
        <v>832.6824118491844</v>
      </c>
      <c r="F102" s="397">
        <v>688.1198138028739</v>
      </c>
      <c r="G102" s="386">
        <v>-0.173610725997289</v>
      </c>
    </row>
    <row r="103" spans="1:7" ht="13.5" thickBot="1">
      <c r="A103" s="82" t="s">
        <v>99</v>
      </c>
      <c r="B103" s="155">
        <v>52453000</v>
      </c>
      <c r="C103" s="155">
        <v>15704945.159999978</v>
      </c>
      <c r="D103" s="391">
        <v>-0.7005901443196771</v>
      </c>
      <c r="E103" s="155">
        <v>701.5035658282318</v>
      </c>
      <c r="F103" s="399">
        <v>208.2228099239295</v>
      </c>
      <c r="G103" s="391">
        <v>-0.7031764055566977</v>
      </c>
    </row>
    <row r="104" spans="1:7" ht="6" customHeight="1">
      <c r="A104" s="51"/>
      <c r="B104" s="3"/>
      <c r="C104" s="3"/>
      <c r="D104" s="392"/>
      <c r="E104" s="3"/>
      <c r="F104" s="328"/>
      <c r="G104" s="392"/>
    </row>
    <row r="105" spans="1:7" ht="8.25" customHeight="1" thickBot="1">
      <c r="A105" s="4"/>
      <c r="D105" s="393"/>
      <c r="E105" s="406"/>
      <c r="F105" s="400"/>
      <c r="G105" s="393"/>
    </row>
    <row r="106" spans="1:7" ht="12.75">
      <c r="A106" s="220" t="s">
        <v>100</v>
      </c>
      <c r="B106" s="153">
        <v>757033503.7362487</v>
      </c>
      <c r="C106" s="153">
        <v>779957533.756</v>
      </c>
      <c r="D106" s="383">
        <v>0.0302813942931357</v>
      </c>
      <c r="E106" s="407">
        <v>718.89060596496</v>
      </c>
      <c r="F106" s="401">
        <v>695.1254647287059</v>
      </c>
      <c r="G106" s="383">
        <v>-0.033058077319503054</v>
      </c>
    </row>
    <row r="107" spans="1:7" ht="12.75">
      <c r="A107" s="221" t="s">
        <v>101</v>
      </c>
      <c r="B107" s="317">
        <v>100632724.14</v>
      </c>
      <c r="C107" s="317">
        <v>47732684.41999997</v>
      </c>
      <c r="D107" s="394">
        <v>-0.5256743288237494</v>
      </c>
      <c r="E107" s="408">
        <v>664.3125619867445</v>
      </c>
      <c r="F107" s="402">
        <v>268.1735778203202</v>
      </c>
      <c r="G107" s="394">
        <v>-0.596314155164702</v>
      </c>
    </row>
    <row r="108" spans="1:7" ht="13.5" thickBot="1">
      <c r="A108" s="222" t="s">
        <v>102</v>
      </c>
      <c r="B108" s="318">
        <v>857666227.8762487</v>
      </c>
      <c r="C108" s="318">
        <v>827690218.176</v>
      </c>
      <c r="D108" s="395">
        <v>-0.03495067046591682</v>
      </c>
      <c r="E108" s="409">
        <v>712.0268349930917</v>
      </c>
      <c r="F108" s="403">
        <v>636.6699683918894</v>
      </c>
      <c r="G108" s="395">
        <v>-0.10583430693582419</v>
      </c>
    </row>
    <row r="109" spans="1:7" ht="9" customHeight="1">
      <c r="A109" s="53"/>
      <c r="B109" s="319"/>
      <c r="C109" s="319"/>
      <c r="D109" s="3"/>
      <c r="E109" s="410"/>
      <c r="F109" s="21"/>
      <c r="G109" s="3"/>
    </row>
    <row r="110" spans="1:7" ht="40.5" customHeight="1">
      <c r="A110" s="4"/>
      <c r="B110" s="316"/>
      <c r="C110" s="316"/>
      <c r="D110" s="316"/>
      <c r="G110" s="316"/>
    </row>
    <row r="111" spans="2:7" ht="12.75">
      <c r="B111" s="2"/>
      <c r="C111" s="2"/>
      <c r="D111" s="2"/>
      <c r="G111" s="2"/>
    </row>
    <row r="112" ht="12.75"/>
    <row r="113" ht="12.75"/>
    <row r="114" spans="5:6" ht="165.75" customHeight="1">
      <c r="E114" s="406"/>
      <c r="F114" s="400"/>
    </row>
    <row r="115" spans="5:6" ht="16.5" customHeight="1">
      <c r="E115" s="412"/>
      <c r="F115" s="405"/>
    </row>
    <row r="116" spans="5:6" ht="12.75">
      <c r="E116" s="413"/>
      <c r="F116" s="347"/>
    </row>
    <row r="117" ht="12.75"/>
    <row r="118" ht="12.75"/>
    <row r="119" ht="12.75"/>
    <row r="120" ht="12.75"/>
    <row r="121" ht="12.75"/>
    <row r="122" ht="12.75"/>
    <row r="123" ht="12.75"/>
    <row r="124" ht="12.75"/>
    <row r="125" ht="12.75"/>
    <row r="126" ht="12.75"/>
    <row r="127" ht="12.75"/>
  </sheetData>
  <mergeCells count="3">
    <mergeCell ref="E2:G2"/>
    <mergeCell ref="B2:D2"/>
    <mergeCell ref="A1:G1"/>
  </mergeCells>
  <conditionalFormatting sqref="D4:D108 G4:G108">
    <cfRule type="cellIs" priority="1" dxfId="0" operator="lessThan" stopIfTrue="1">
      <formula>0</formula>
    </cfRule>
  </conditionalFormatting>
  <printOptions horizontalCentered="1"/>
  <pageMargins left="0.7874015748031497" right="0.7874015748031497" top="0.984251968503937" bottom="0.984251968503937" header="0.5118110236220472" footer="0.5118110236220472"/>
  <pageSetup fitToHeight="2" horizontalDpi="600" verticalDpi="600" orientation="portrait" paperSize="9" scale="65" r:id="rId3"/>
  <headerFooter alignWithMargins="0">
    <oddHeader>&amp;C&amp;9Rapport du Gouvernement au Parlement sur les dépenses des départements relatives au RMI &amp;10 
&amp;8- Année 2005 -</oddHeader>
    <oddFooter>&amp;C&amp;8page &amp;P / &amp;N</oddFooter>
  </headerFooter>
  <rowBreaks count="1" manualBreakCount="1">
    <brk id="64" max="6" man="1"/>
  </rowBreaks>
  <legacyDrawing r:id="rId2"/>
  <oleObjects>
    <oleObject progId="Word.Document.8" shapeId="1530077" r:id="rId1"/>
  </oleObjects>
</worksheet>
</file>

<file path=xl/worksheets/sheet8.xml><?xml version="1.0" encoding="utf-8"?>
<worksheet xmlns="http://schemas.openxmlformats.org/spreadsheetml/2006/main" xmlns:r="http://schemas.openxmlformats.org/officeDocument/2006/relationships">
  <sheetPr codeName="Feuil9"/>
  <dimension ref="A1:E1900"/>
  <sheetViews>
    <sheetView workbookViewId="0" topLeftCell="A1">
      <selection activeCell="A1" sqref="A1:D1"/>
    </sheetView>
  </sheetViews>
  <sheetFormatPr defaultColWidth="11.421875" defaultRowHeight="12.75"/>
  <cols>
    <col min="1" max="1" width="30.8515625" style="2" customWidth="1"/>
    <col min="2" max="2" width="20.57421875" style="6" customWidth="1"/>
    <col min="3" max="3" width="15.7109375" style="2" customWidth="1"/>
    <col min="4" max="4" width="20.7109375" style="2" customWidth="1"/>
    <col min="5" max="5" width="2.140625" style="2" customWidth="1"/>
    <col min="6" max="16384" width="11.421875" style="2" customWidth="1"/>
  </cols>
  <sheetData>
    <row r="1" spans="1:4" ht="33" customHeight="1" thickBot="1">
      <c r="A1" s="636" t="s">
        <v>470</v>
      </c>
      <c r="B1" s="637"/>
      <c r="C1" s="637"/>
      <c r="D1" s="638"/>
    </row>
    <row r="2" spans="1:4" ht="84" customHeight="1" thickBot="1">
      <c r="A2" s="102" t="s">
        <v>2</v>
      </c>
      <c r="B2" s="330" t="s">
        <v>418</v>
      </c>
      <c r="C2" s="331" t="s">
        <v>419</v>
      </c>
      <c r="D2" s="111" t="s">
        <v>420</v>
      </c>
    </row>
    <row r="3" spans="1:5" ht="12.75">
      <c r="A3" s="106" t="s">
        <v>3</v>
      </c>
      <c r="B3" s="505">
        <v>203052</v>
      </c>
      <c r="C3" s="506">
        <v>411.79</v>
      </c>
      <c r="D3" s="507">
        <v>202640.21</v>
      </c>
      <c r="E3" s="1"/>
    </row>
    <row r="4" spans="1:5" ht="12.75">
      <c r="A4" s="80" t="s">
        <v>4</v>
      </c>
      <c r="B4" s="508">
        <v>89288.32</v>
      </c>
      <c r="C4" s="509">
        <v>496.3</v>
      </c>
      <c r="D4" s="510">
        <v>88792.02</v>
      </c>
      <c r="E4" s="1"/>
    </row>
    <row r="5" spans="1:5" ht="12.75">
      <c r="A5" s="80" t="s">
        <v>5</v>
      </c>
      <c r="B5" s="508">
        <v>176422.71</v>
      </c>
      <c r="C5" s="511">
        <v>0</v>
      </c>
      <c r="D5" s="510">
        <v>176422.71</v>
      </c>
      <c r="E5" s="1"/>
    </row>
    <row r="6" spans="1:5" ht="12.75">
      <c r="A6" s="80" t="s">
        <v>6</v>
      </c>
      <c r="B6" s="508">
        <v>10634</v>
      </c>
      <c r="C6" s="511">
        <v>0</v>
      </c>
      <c r="D6" s="510">
        <v>10634</v>
      </c>
      <c r="E6" s="1"/>
    </row>
    <row r="7" spans="1:5" ht="12.75">
      <c r="A7" s="80" t="s">
        <v>7</v>
      </c>
      <c r="B7" s="508">
        <v>31237.11</v>
      </c>
      <c r="C7" s="511">
        <v>212.7</v>
      </c>
      <c r="D7" s="510">
        <v>31024.41</v>
      </c>
      <c r="E7" s="1"/>
    </row>
    <row r="8" spans="1:5" ht="12.75">
      <c r="A8" s="80" t="s">
        <v>384</v>
      </c>
      <c r="B8" s="508">
        <v>190860.05</v>
      </c>
      <c r="C8" s="511">
        <v>0</v>
      </c>
      <c r="D8" s="510">
        <v>190860.05</v>
      </c>
      <c r="E8" s="1"/>
    </row>
    <row r="9" spans="1:5" ht="12.75">
      <c r="A9" s="80" t="s">
        <v>8</v>
      </c>
      <c r="B9" s="508">
        <v>0</v>
      </c>
      <c r="C9" s="511">
        <v>0</v>
      </c>
      <c r="D9" s="510">
        <v>0</v>
      </c>
      <c r="E9" s="1"/>
    </row>
    <row r="10" spans="1:5" ht="12.75">
      <c r="A10" s="80" t="s">
        <v>9</v>
      </c>
      <c r="B10" s="508">
        <v>0</v>
      </c>
      <c r="C10" s="511">
        <v>0</v>
      </c>
      <c r="D10" s="510">
        <v>0</v>
      </c>
      <c r="E10" s="1"/>
    </row>
    <row r="11" spans="1:5" ht="12.75">
      <c r="A11" s="80" t="s">
        <v>10</v>
      </c>
      <c r="B11" s="508">
        <v>144636</v>
      </c>
      <c r="C11" s="511">
        <v>0</v>
      </c>
      <c r="D11" s="510">
        <v>144636</v>
      </c>
      <c r="E11" s="1"/>
    </row>
    <row r="12" spans="1:5" ht="12.75">
      <c r="A12" s="80" t="s">
        <v>11</v>
      </c>
      <c r="B12" s="508">
        <v>7926.62</v>
      </c>
      <c r="C12" s="511">
        <v>0</v>
      </c>
      <c r="D12" s="510">
        <v>7926.62</v>
      </c>
      <c r="E12" s="1"/>
    </row>
    <row r="13" spans="1:5" ht="12.75">
      <c r="A13" s="80" t="s">
        <v>12</v>
      </c>
      <c r="B13" s="508">
        <v>217658.33</v>
      </c>
      <c r="C13" s="511">
        <v>0</v>
      </c>
      <c r="D13" s="510">
        <v>217658.33</v>
      </c>
      <c r="E13" s="1"/>
    </row>
    <row r="14" spans="1:5" ht="12.75">
      <c r="A14" s="80" t="s">
        <v>13</v>
      </c>
      <c r="B14" s="508">
        <v>116640.61</v>
      </c>
      <c r="C14" s="511">
        <v>0</v>
      </c>
      <c r="D14" s="510">
        <v>116640.61</v>
      </c>
      <c r="E14" s="1"/>
    </row>
    <row r="15" spans="1:5" ht="12.75">
      <c r="A15" s="80" t="s">
        <v>14</v>
      </c>
      <c r="B15" s="508">
        <v>357336</v>
      </c>
      <c r="C15" s="511">
        <v>0</v>
      </c>
      <c r="D15" s="510">
        <v>357336</v>
      </c>
      <c r="E15" s="1"/>
    </row>
    <row r="16" spans="1:5" ht="12.75">
      <c r="A16" s="80" t="s">
        <v>15</v>
      </c>
      <c r="B16" s="508">
        <v>412038.47</v>
      </c>
      <c r="C16" s="511">
        <v>0</v>
      </c>
      <c r="D16" s="510">
        <v>412038.47</v>
      </c>
      <c r="E16" s="1"/>
    </row>
    <row r="17" spans="1:5" ht="12.75">
      <c r="A17" s="80" t="s">
        <v>16</v>
      </c>
      <c r="B17" s="508">
        <v>61171.69</v>
      </c>
      <c r="C17" s="511">
        <v>0</v>
      </c>
      <c r="D17" s="510">
        <v>61171.69</v>
      </c>
      <c r="E17" s="1"/>
    </row>
    <row r="18" spans="1:5" ht="12.75">
      <c r="A18" s="80" t="s">
        <v>17</v>
      </c>
      <c r="B18" s="508">
        <v>61868.3</v>
      </c>
      <c r="C18" s="511">
        <v>0</v>
      </c>
      <c r="D18" s="510">
        <v>61868.3</v>
      </c>
      <c r="E18" s="1"/>
    </row>
    <row r="19" spans="1:5" ht="12.75">
      <c r="A19" s="80" t="s">
        <v>380</v>
      </c>
      <c r="B19" s="508">
        <v>783822.59</v>
      </c>
      <c r="C19" s="511">
        <v>0</v>
      </c>
      <c r="D19" s="510">
        <v>783822.59</v>
      </c>
      <c r="E19" s="1"/>
    </row>
    <row r="20" spans="1:5" ht="12.75">
      <c r="A20" s="80" t="s">
        <v>18</v>
      </c>
      <c r="B20" s="508">
        <v>19590</v>
      </c>
      <c r="C20" s="511">
        <v>0</v>
      </c>
      <c r="D20" s="510">
        <v>19590</v>
      </c>
      <c r="E20" s="1"/>
    </row>
    <row r="21" spans="1:5" ht="12.75">
      <c r="A21" s="80" t="s">
        <v>19</v>
      </c>
      <c r="B21" s="508">
        <v>72999.82</v>
      </c>
      <c r="C21" s="511">
        <v>0</v>
      </c>
      <c r="D21" s="510">
        <v>72999.82</v>
      </c>
      <c r="E21" s="1"/>
    </row>
    <row r="22" spans="1:5" ht="12.75">
      <c r="A22" s="80" t="s">
        <v>20</v>
      </c>
      <c r="B22" s="508">
        <v>207292.76</v>
      </c>
      <c r="C22" s="511">
        <v>0</v>
      </c>
      <c r="D22" s="510">
        <v>207292.76</v>
      </c>
      <c r="E22" s="1"/>
    </row>
    <row r="23" spans="1:5" ht="12.75">
      <c r="A23" s="80" t="s">
        <v>21</v>
      </c>
      <c r="B23" s="508">
        <v>0</v>
      </c>
      <c r="C23" s="511">
        <v>0</v>
      </c>
      <c r="D23" s="510">
        <v>0</v>
      </c>
      <c r="E23" s="1"/>
    </row>
    <row r="24" spans="1:5" ht="12.75">
      <c r="A24" s="80" t="s">
        <v>22</v>
      </c>
      <c r="B24" s="508">
        <v>0</v>
      </c>
      <c r="C24" s="511">
        <v>0</v>
      </c>
      <c r="D24" s="510">
        <v>0</v>
      </c>
      <c r="E24" s="1"/>
    </row>
    <row r="25" spans="1:5" ht="12.75">
      <c r="A25" s="80" t="s">
        <v>23</v>
      </c>
      <c r="B25" s="508">
        <v>30387.74</v>
      </c>
      <c r="C25" s="511">
        <v>0</v>
      </c>
      <c r="D25" s="510">
        <v>30387.74</v>
      </c>
      <c r="E25" s="1"/>
    </row>
    <row r="26" spans="1:5" ht="12.75">
      <c r="A26" s="80" t="s">
        <v>24</v>
      </c>
      <c r="B26" s="508">
        <v>140368.6</v>
      </c>
      <c r="C26" s="511">
        <v>4948.82</v>
      </c>
      <c r="D26" s="510">
        <v>135419.78</v>
      </c>
      <c r="E26" s="1"/>
    </row>
    <row r="27" spans="1:5" ht="12.75">
      <c r="A27" s="80" t="s">
        <v>25</v>
      </c>
      <c r="B27" s="508">
        <v>7628.84</v>
      </c>
      <c r="C27" s="511">
        <v>0</v>
      </c>
      <c r="D27" s="510">
        <v>7628.84</v>
      </c>
      <c r="E27" s="1"/>
    </row>
    <row r="28" spans="1:5" ht="12.75">
      <c r="A28" s="80" t="s">
        <v>26</v>
      </c>
      <c r="B28" s="508">
        <v>39278.58</v>
      </c>
      <c r="C28" s="511">
        <v>0</v>
      </c>
      <c r="D28" s="510">
        <v>39278.58</v>
      </c>
      <c r="E28" s="1"/>
    </row>
    <row r="29" spans="1:5" ht="12.75">
      <c r="A29" s="80" t="s">
        <v>27</v>
      </c>
      <c r="B29" s="508">
        <v>136782.95</v>
      </c>
      <c r="C29" s="511">
        <v>1575.11</v>
      </c>
      <c r="D29" s="510">
        <v>135207.84</v>
      </c>
      <c r="E29" s="1"/>
    </row>
    <row r="30" spans="1:5" ht="12.75">
      <c r="A30" s="80" t="s">
        <v>28</v>
      </c>
      <c r="B30" s="508">
        <v>100791.44</v>
      </c>
      <c r="C30" s="511">
        <v>0</v>
      </c>
      <c r="D30" s="510">
        <v>100791.44</v>
      </c>
      <c r="E30" s="1"/>
    </row>
    <row r="31" spans="1:5" ht="12.75">
      <c r="A31" s="80" t="s">
        <v>29</v>
      </c>
      <c r="B31" s="508">
        <v>350000</v>
      </c>
      <c r="C31" s="511">
        <v>0</v>
      </c>
      <c r="D31" s="510">
        <v>350000</v>
      </c>
      <c r="E31" s="1"/>
    </row>
    <row r="32" spans="1:5" ht="12.75">
      <c r="A32" s="80" t="s">
        <v>30</v>
      </c>
      <c r="B32" s="508">
        <v>0</v>
      </c>
      <c r="C32" s="511">
        <v>0</v>
      </c>
      <c r="D32" s="510">
        <v>0</v>
      </c>
      <c r="E32" s="1"/>
    </row>
    <row r="33" spans="1:5" ht="12.75">
      <c r="A33" s="80" t="s">
        <v>31</v>
      </c>
      <c r="B33" s="508">
        <v>0</v>
      </c>
      <c r="C33" s="511">
        <v>0</v>
      </c>
      <c r="D33" s="510">
        <v>0</v>
      </c>
      <c r="E33" s="1"/>
    </row>
    <row r="34" spans="1:5" ht="12.75">
      <c r="A34" s="80" t="s">
        <v>32</v>
      </c>
      <c r="B34" s="508">
        <v>0</v>
      </c>
      <c r="C34" s="511">
        <v>0</v>
      </c>
      <c r="D34" s="510">
        <v>0</v>
      </c>
      <c r="E34" s="1"/>
    </row>
    <row r="35" spans="1:5" ht="12.75">
      <c r="A35" s="80" t="s">
        <v>33</v>
      </c>
      <c r="B35" s="508">
        <v>18216</v>
      </c>
      <c r="C35" s="511">
        <v>0</v>
      </c>
      <c r="D35" s="510">
        <v>18216</v>
      </c>
      <c r="E35" s="1"/>
    </row>
    <row r="36" spans="1:5" ht="12.75">
      <c r="A36" s="80" t="s">
        <v>34</v>
      </c>
      <c r="B36" s="508">
        <v>125000</v>
      </c>
      <c r="C36" s="511">
        <v>0</v>
      </c>
      <c r="D36" s="510">
        <v>125000</v>
      </c>
      <c r="E36" s="1"/>
    </row>
    <row r="37" spans="1:5" ht="12.75">
      <c r="A37" s="80" t="s">
        <v>35</v>
      </c>
      <c r="B37" s="508">
        <v>280918.47</v>
      </c>
      <c r="C37" s="511">
        <v>0</v>
      </c>
      <c r="D37" s="510">
        <v>280918.47</v>
      </c>
      <c r="E37" s="1"/>
    </row>
    <row r="38" spans="1:5" ht="12.75">
      <c r="A38" s="80" t="s">
        <v>36</v>
      </c>
      <c r="B38" s="508">
        <v>22376.04</v>
      </c>
      <c r="C38" s="511">
        <v>0</v>
      </c>
      <c r="D38" s="510">
        <v>22376.04</v>
      </c>
      <c r="E38" s="1"/>
    </row>
    <row r="39" spans="1:5" ht="12.75">
      <c r="A39" s="80" t="s">
        <v>37</v>
      </c>
      <c r="B39" s="508">
        <v>290879.07</v>
      </c>
      <c r="C39" s="511">
        <v>553.02</v>
      </c>
      <c r="D39" s="510">
        <v>290326.05</v>
      </c>
      <c r="E39" s="1"/>
    </row>
    <row r="40" spans="1:5" ht="12.75">
      <c r="A40" s="80" t="s">
        <v>38</v>
      </c>
      <c r="B40" s="508">
        <v>194662.98</v>
      </c>
      <c r="C40" s="511">
        <v>0</v>
      </c>
      <c r="D40" s="510">
        <v>194662.98</v>
      </c>
      <c r="E40" s="1"/>
    </row>
    <row r="41" spans="1:5" ht="12.75">
      <c r="A41" s="80" t="s">
        <v>39</v>
      </c>
      <c r="B41" s="508">
        <v>87589.86</v>
      </c>
      <c r="C41" s="511">
        <v>0</v>
      </c>
      <c r="D41" s="510">
        <v>87589.86</v>
      </c>
      <c r="E41" s="1"/>
    </row>
    <row r="42" spans="1:5" ht="12.75">
      <c r="A42" s="80" t="s">
        <v>40</v>
      </c>
      <c r="B42" s="508">
        <v>147113.75</v>
      </c>
      <c r="C42" s="511">
        <v>74.87</v>
      </c>
      <c r="D42" s="510">
        <v>147038.88</v>
      </c>
      <c r="E42" s="1"/>
    </row>
    <row r="43" spans="1:5" ht="12.75">
      <c r="A43" s="80" t="s">
        <v>41</v>
      </c>
      <c r="B43" s="508">
        <v>0</v>
      </c>
      <c r="C43" s="511">
        <v>0</v>
      </c>
      <c r="D43" s="510">
        <v>0</v>
      </c>
      <c r="E43" s="1"/>
    </row>
    <row r="44" spans="1:5" ht="12.75">
      <c r="A44" s="80" t="s">
        <v>42</v>
      </c>
      <c r="B44" s="508">
        <v>22857.61</v>
      </c>
      <c r="C44" s="511">
        <v>0</v>
      </c>
      <c r="D44" s="510">
        <v>22857.61</v>
      </c>
      <c r="E44" s="1"/>
    </row>
    <row r="45" spans="1:5" ht="12.75">
      <c r="A45" s="80" t="s">
        <v>43</v>
      </c>
      <c r="B45" s="508">
        <v>111454.77</v>
      </c>
      <c r="C45" s="511">
        <v>0</v>
      </c>
      <c r="D45" s="510">
        <v>111454.77</v>
      </c>
      <c r="E45" s="1"/>
    </row>
    <row r="46" spans="1:5" ht="12.75">
      <c r="A46" s="80" t="s">
        <v>44</v>
      </c>
      <c r="B46" s="508">
        <v>150514.7</v>
      </c>
      <c r="C46" s="511">
        <v>0</v>
      </c>
      <c r="D46" s="510">
        <v>150514.7</v>
      </c>
      <c r="E46" s="1"/>
    </row>
    <row r="47" spans="1:5" ht="12.75">
      <c r="A47" s="80" t="s">
        <v>45</v>
      </c>
      <c r="B47" s="508">
        <v>115300.53</v>
      </c>
      <c r="C47" s="511">
        <v>0</v>
      </c>
      <c r="D47" s="510">
        <v>115300.53</v>
      </c>
      <c r="E47" s="1"/>
    </row>
    <row r="48" spans="1:5" ht="12.75">
      <c r="A48" s="80" t="s">
        <v>46</v>
      </c>
      <c r="B48" s="508">
        <v>203000</v>
      </c>
      <c r="C48" s="511">
        <v>425.4</v>
      </c>
      <c r="D48" s="510">
        <v>202574.6</v>
      </c>
      <c r="E48" s="1"/>
    </row>
    <row r="49" spans="1:5" ht="12.75">
      <c r="A49" s="80" t="s">
        <v>47</v>
      </c>
      <c r="B49" s="508">
        <v>178614.84</v>
      </c>
      <c r="C49" s="511">
        <v>0</v>
      </c>
      <c r="D49" s="510">
        <v>178614.84</v>
      </c>
      <c r="E49" s="1"/>
    </row>
    <row r="50" spans="1:5" ht="12.75">
      <c r="A50" s="80" t="s">
        <v>48</v>
      </c>
      <c r="B50" s="508">
        <v>226560.34</v>
      </c>
      <c r="C50" s="511">
        <v>0</v>
      </c>
      <c r="D50" s="510">
        <v>226560.34</v>
      </c>
      <c r="E50" s="1"/>
    </row>
    <row r="51" spans="1:5" ht="12.75">
      <c r="A51" s="80" t="s">
        <v>49</v>
      </c>
      <c r="B51" s="508">
        <v>31996.63</v>
      </c>
      <c r="C51" s="511">
        <v>376.42</v>
      </c>
      <c r="D51" s="510">
        <v>31620.21</v>
      </c>
      <c r="E51" s="1"/>
    </row>
    <row r="52" spans="1:5" ht="12.75">
      <c r="A52" s="80" t="s">
        <v>50</v>
      </c>
      <c r="B52" s="508">
        <v>84625.8</v>
      </c>
      <c r="C52" s="511">
        <v>0</v>
      </c>
      <c r="D52" s="510">
        <v>84625.8</v>
      </c>
      <c r="E52" s="1"/>
    </row>
    <row r="53" spans="1:5" ht="12.75">
      <c r="A53" s="80" t="s">
        <v>51</v>
      </c>
      <c r="B53" s="508">
        <v>99166.97</v>
      </c>
      <c r="C53" s="511">
        <v>0</v>
      </c>
      <c r="D53" s="510">
        <v>99166.97</v>
      </c>
      <c r="E53" s="1"/>
    </row>
    <row r="54" spans="1:5" ht="12.75">
      <c r="A54" s="80" t="s">
        <v>52</v>
      </c>
      <c r="B54" s="508">
        <v>39260.42</v>
      </c>
      <c r="C54" s="511">
        <v>0</v>
      </c>
      <c r="D54" s="510">
        <v>39260.42</v>
      </c>
      <c r="E54" s="1"/>
    </row>
    <row r="55" spans="1:5" ht="12.75">
      <c r="A55" s="80" t="s">
        <v>53</v>
      </c>
      <c r="B55" s="508">
        <v>60348.16</v>
      </c>
      <c r="C55" s="511">
        <v>0</v>
      </c>
      <c r="D55" s="510">
        <v>60348.16</v>
      </c>
      <c r="E55" s="1"/>
    </row>
    <row r="56" spans="1:5" ht="12.75">
      <c r="A56" s="80" t="s">
        <v>54</v>
      </c>
      <c r="B56" s="508">
        <v>0</v>
      </c>
      <c r="C56" s="511">
        <v>0</v>
      </c>
      <c r="D56" s="510">
        <v>0</v>
      </c>
      <c r="E56" s="1"/>
    </row>
    <row r="57" spans="1:5" ht="12.75">
      <c r="A57" s="80" t="s">
        <v>55</v>
      </c>
      <c r="B57" s="508">
        <v>89220.56</v>
      </c>
      <c r="C57" s="511">
        <v>0</v>
      </c>
      <c r="D57" s="510">
        <v>89220.56</v>
      </c>
      <c r="E57" s="1"/>
    </row>
    <row r="58" spans="1:5" ht="12.75">
      <c r="A58" s="80" t="s">
        <v>56</v>
      </c>
      <c r="B58" s="508">
        <v>481949.24</v>
      </c>
      <c r="C58" s="511">
        <v>0</v>
      </c>
      <c r="D58" s="510">
        <v>481949.24</v>
      </c>
      <c r="E58" s="1"/>
    </row>
    <row r="59" spans="1:5" ht="12.75">
      <c r="A59" s="80" t="s">
        <v>57</v>
      </c>
      <c r="B59" s="508">
        <v>297547.85</v>
      </c>
      <c r="C59" s="511">
        <v>8708.53</v>
      </c>
      <c r="D59" s="510">
        <v>288839.32</v>
      </c>
      <c r="E59" s="1"/>
    </row>
    <row r="60" spans="1:5" ht="12.75">
      <c r="A60" s="80" t="s">
        <v>58</v>
      </c>
      <c r="B60" s="508">
        <v>338526.61</v>
      </c>
      <c r="C60" s="511">
        <v>0</v>
      </c>
      <c r="D60" s="510">
        <v>338526.61</v>
      </c>
      <c r="E60" s="1"/>
    </row>
    <row r="61" spans="1:5" ht="12.75">
      <c r="A61" s="80" t="s">
        <v>59</v>
      </c>
      <c r="B61" s="508">
        <v>40872.14</v>
      </c>
      <c r="C61" s="511">
        <v>0</v>
      </c>
      <c r="D61" s="510">
        <v>40872.14</v>
      </c>
      <c r="E61" s="1"/>
    </row>
    <row r="62" spans="1:5" ht="12.75">
      <c r="A62" s="80" t="s">
        <v>60</v>
      </c>
      <c r="B62" s="508">
        <v>0</v>
      </c>
      <c r="C62" s="511">
        <v>0</v>
      </c>
      <c r="D62" s="510">
        <v>0</v>
      </c>
      <c r="E62" s="1"/>
    </row>
    <row r="63" spans="1:5" ht="12.75">
      <c r="A63" s="80" t="s">
        <v>61</v>
      </c>
      <c r="B63" s="508">
        <v>0</v>
      </c>
      <c r="C63" s="511">
        <v>0</v>
      </c>
      <c r="D63" s="510">
        <v>0</v>
      </c>
      <c r="E63" s="1"/>
    </row>
    <row r="64" spans="1:5" ht="12.75">
      <c r="A64" s="80" t="s">
        <v>62</v>
      </c>
      <c r="B64" s="508">
        <v>135556.4</v>
      </c>
      <c r="C64" s="511">
        <v>355.47</v>
      </c>
      <c r="D64" s="510">
        <v>135200.93</v>
      </c>
      <c r="E64" s="1"/>
    </row>
    <row r="65" spans="1:5" ht="12.75">
      <c r="A65" s="80" t="s">
        <v>63</v>
      </c>
      <c r="B65" s="508">
        <v>64569.9</v>
      </c>
      <c r="C65" s="511">
        <v>374.35</v>
      </c>
      <c r="D65" s="510">
        <v>64195.55</v>
      </c>
      <c r="E65" s="1"/>
    </row>
    <row r="66" spans="1:5" ht="12.75">
      <c r="A66" s="80" t="s">
        <v>64</v>
      </c>
      <c r="B66" s="508">
        <v>0</v>
      </c>
      <c r="C66" s="511">
        <v>0</v>
      </c>
      <c r="D66" s="510">
        <v>0</v>
      </c>
      <c r="E66" s="1"/>
    </row>
    <row r="67" spans="1:5" ht="12.75">
      <c r="A67" s="80" t="s">
        <v>65</v>
      </c>
      <c r="B67" s="508">
        <v>150101.7</v>
      </c>
      <c r="C67" s="511">
        <v>1255.96</v>
      </c>
      <c r="D67" s="510">
        <v>148845.74</v>
      </c>
      <c r="E67" s="1"/>
    </row>
    <row r="68" spans="1:5" ht="12.75">
      <c r="A68" s="80" t="s">
        <v>66</v>
      </c>
      <c r="B68" s="508">
        <v>32857.11</v>
      </c>
      <c r="C68" s="511">
        <v>0</v>
      </c>
      <c r="D68" s="510">
        <v>32857.11</v>
      </c>
      <c r="E68" s="1"/>
    </row>
    <row r="69" spans="1:5" ht="12.75">
      <c r="A69" s="80" t="s">
        <v>67</v>
      </c>
      <c r="B69" s="508">
        <v>0</v>
      </c>
      <c r="C69" s="511">
        <v>0</v>
      </c>
      <c r="D69" s="510">
        <v>0</v>
      </c>
      <c r="E69" s="1"/>
    </row>
    <row r="70" spans="1:5" ht="12.75">
      <c r="A70" s="80" t="s">
        <v>68</v>
      </c>
      <c r="B70" s="508">
        <v>352474.17</v>
      </c>
      <c r="C70" s="511">
        <v>1460.54</v>
      </c>
      <c r="D70" s="510">
        <v>351013.63</v>
      </c>
      <c r="E70" s="1"/>
    </row>
    <row r="71" spans="1:5" ht="12.75">
      <c r="A71" s="80" t="s">
        <v>69</v>
      </c>
      <c r="B71" s="508">
        <v>193081.17</v>
      </c>
      <c r="C71" s="511">
        <v>0</v>
      </c>
      <c r="D71" s="510">
        <v>193081.17</v>
      </c>
      <c r="E71" s="1"/>
    </row>
    <row r="72" spans="1:5" ht="12.75">
      <c r="A72" s="80" t="s">
        <v>70</v>
      </c>
      <c r="B72" s="508">
        <v>639176.11</v>
      </c>
      <c r="C72" s="511">
        <v>13641.45</v>
      </c>
      <c r="D72" s="510">
        <v>625534.66</v>
      </c>
      <c r="E72" s="1"/>
    </row>
    <row r="73" spans="1:5" ht="12.75">
      <c r="A73" s="80" t="s">
        <v>71</v>
      </c>
      <c r="B73" s="508">
        <v>12336.6</v>
      </c>
      <c r="C73" s="511">
        <v>0</v>
      </c>
      <c r="D73" s="510">
        <v>12336.6</v>
      </c>
      <c r="E73" s="1"/>
    </row>
    <row r="74" spans="1:5" ht="12.75">
      <c r="A74" s="80" t="s">
        <v>72</v>
      </c>
      <c r="B74" s="508">
        <v>29110.68</v>
      </c>
      <c r="C74" s="511">
        <v>0</v>
      </c>
      <c r="D74" s="510">
        <v>29110.68</v>
      </c>
      <c r="E74" s="1"/>
    </row>
    <row r="75" spans="1:5" ht="12.75">
      <c r="A75" s="80" t="s">
        <v>73</v>
      </c>
      <c r="B75" s="508">
        <v>501041.87</v>
      </c>
      <c r="C75" s="511">
        <v>7589.45</v>
      </c>
      <c r="D75" s="510">
        <v>493452.42</v>
      </c>
      <c r="E75" s="1"/>
    </row>
    <row r="76" spans="1:5" ht="12.75">
      <c r="A76" s="80" t="s">
        <v>74</v>
      </c>
      <c r="B76" s="508">
        <v>238451</v>
      </c>
      <c r="C76" s="511">
        <v>0</v>
      </c>
      <c r="D76" s="510">
        <v>238451</v>
      </c>
      <c r="E76" s="1"/>
    </row>
    <row r="77" spans="1:5" ht="12.75">
      <c r="A77" s="80" t="s">
        <v>75</v>
      </c>
      <c r="B77" s="508">
        <v>87055.11</v>
      </c>
      <c r="C77" s="511">
        <v>0</v>
      </c>
      <c r="D77" s="510">
        <v>87055.11</v>
      </c>
      <c r="E77" s="1"/>
    </row>
    <row r="78" spans="1:5" ht="12.75">
      <c r="A78" s="80" t="s">
        <v>76</v>
      </c>
      <c r="B78" s="508">
        <v>0</v>
      </c>
      <c r="C78" s="511">
        <v>0</v>
      </c>
      <c r="D78" s="510">
        <v>0</v>
      </c>
      <c r="E78" s="1"/>
    </row>
    <row r="79" spans="1:5" ht="12.75">
      <c r="A79" s="80" t="s">
        <v>77</v>
      </c>
      <c r="B79" s="508">
        <v>0</v>
      </c>
      <c r="C79" s="511">
        <v>0</v>
      </c>
      <c r="D79" s="510">
        <v>0</v>
      </c>
      <c r="E79" s="1"/>
    </row>
    <row r="80" spans="1:5" ht="12.75">
      <c r="A80" s="80" t="s">
        <v>78</v>
      </c>
      <c r="B80" s="508">
        <v>0</v>
      </c>
      <c r="C80" s="511">
        <v>0</v>
      </c>
      <c r="D80" s="510">
        <v>0</v>
      </c>
      <c r="E80" s="1"/>
    </row>
    <row r="81" spans="1:5" ht="12.75">
      <c r="A81" s="80" t="s">
        <v>79</v>
      </c>
      <c r="B81" s="508">
        <v>3403.2</v>
      </c>
      <c r="C81" s="511">
        <v>0</v>
      </c>
      <c r="D81" s="510">
        <v>3403.2</v>
      </c>
      <c r="E81" s="1"/>
    </row>
    <row r="82" spans="1:5" ht="12.75">
      <c r="A82" s="80" t="s">
        <v>80</v>
      </c>
      <c r="B82" s="508">
        <v>115248.05</v>
      </c>
      <c r="C82" s="511">
        <v>0</v>
      </c>
      <c r="D82" s="510">
        <v>115248.05</v>
      </c>
      <c r="E82" s="1"/>
    </row>
    <row r="83" spans="1:5" ht="12.75">
      <c r="A83" s="80" t="s">
        <v>81</v>
      </c>
      <c r="B83" s="508">
        <v>0</v>
      </c>
      <c r="C83" s="511">
        <v>0</v>
      </c>
      <c r="D83" s="510">
        <v>0</v>
      </c>
      <c r="E83" s="1"/>
    </row>
    <row r="84" spans="1:5" ht="12.75">
      <c r="A84" s="80" t="s">
        <v>82</v>
      </c>
      <c r="B84" s="508">
        <v>0</v>
      </c>
      <c r="C84" s="511">
        <v>0</v>
      </c>
      <c r="D84" s="510">
        <v>0</v>
      </c>
      <c r="E84" s="1"/>
    </row>
    <row r="85" spans="1:5" ht="12.75">
      <c r="A85" s="80" t="s">
        <v>83</v>
      </c>
      <c r="B85" s="508">
        <v>79734.14</v>
      </c>
      <c r="C85" s="511">
        <v>0</v>
      </c>
      <c r="D85" s="510">
        <v>79734.14</v>
      </c>
      <c r="E85" s="1"/>
    </row>
    <row r="86" spans="1:5" ht="12.75">
      <c r="A86" s="80" t="s">
        <v>84</v>
      </c>
      <c r="B86" s="508">
        <v>398431.6</v>
      </c>
      <c r="C86" s="511">
        <v>5487.65</v>
      </c>
      <c r="D86" s="510">
        <v>392943.95</v>
      </c>
      <c r="E86" s="1"/>
    </row>
    <row r="87" spans="1:5" ht="12.75">
      <c r="A87" s="80" t="s">
        <v>85</v>
      </c>
      <c r="B87" s="508">
        <v>0</v>
      </c>
      <c r="C87" s="511">
        <v>0</v>
      </c>
      <c r="D87" s="510">
        <v>0</v>
      </c>
      <c r="E87" s="1"/>
    </row>
    <row r="88" spans="1:5" ht="12.75">
      <c r="A88" s="80" t="s">
        <v>86</v>
      </c>
      <c r="B88" s="508">
        <v>187692.21</v>
      </c>
      <c r="C88" s="511">
        <v>3510.24</v>
      </c>
      <c r="D88" s="510">
        <v>184181.97</v>
      </c>
      <c r="E88" s="1"/>
    </row>
    <row r="89" spans="1:5" ht="12.75">
      <c r="A89" s="80" t="s">
        <v>87</v>
      </c>
      <c r="B89" s="508">
        <v>0</v>
      </c>
      <c r="C89" s="511">
        <v>0</v>
      </c>
      <c r="D89" s="510">
        <v>0</v>
      </c>
      <c r="E89" s="1"/>
    </row>
    <row r="90" spans="1:5" ht="12.75">
      <c r="A90" s="80" t="s">
        <v>88</v>
      </c>
      <c r="B90" s="508">
        <v>16126.12</v>
      </c>
      <c r="C90" s="511">
        <v>0</v>
      </c>
      <c r="D90" s="510">
        <v>16126.12</v>
      </c>
      <c r="E90" s="1"/>
    </row>
    <row r="91" spans="1:5" ht="12.75">
      <c r="A91" s="80" t="s">
        <v>89</v>
      </c>
      <c r="B91" s="508">
        <v>0</v>
      </c>
      <c r="C91" s="511">
        <v>1275.06</v>
      </c>
      <c r="D91" s="510">
        <v>-1275.06</v>
      </c>
      <c r="E91" s="1"/>
    </row>
    <row r="92" spans="1:5" ht="12.75">
      <c r="A92" s="80" t="s">
        <v>90</v>
      </c>
      <c r="B92" s="508">
        <v>284821.28</v>
      </c>
      <c r="C92" s="511">
        <v>0</v>
      </c>
      <c r="D92" s="510">
        <v>284821.28</v>
      </c>
      <c r="E92" s="1"/>
    </row>
    <row r="93" spans="1:5" ht="12.75">
      <c r="A93" s="80" t="s">
        <v>91</v>
      </c>
      <c r="B93" s="508">
        <v>0</v>
      </c>
      <c r="C93" s="511">
        <v>0</v>
      </c>
      <c r="D93" s="510">
        <v>0</v>
      </c>
      <c r="E93" s="1"/>
    </row>
    <row r="94" spans="1:5" ht="12.75">
      <c r="A94" s="80" t="s">
        <v>92</v>
      </c>
      <c r="B94" s="508">
        <v>0</v>
      </c>
      <c r="C94" s="511">
        <v>0</v>
      </c>
      <c r="D94" s="510">
        <v>0</v>
      </c>
      <c r="E94" s="1"/>
    </row>
    <row r="95" spans="1:5" ht="12.75">
      <c r="A95" s="80" t="s">
        <v>93</v>
      </c>
      <c r="B95" s="508">
        <v>104091.48</v>
      </c>
      <c r="C95" s="511">
        <v>0</v>
      </c>
      <c r="D95" s="510">
        <v>104091.48</v>
      </c>
      <c r="E95" s="1"/>
    </row>
    <row r="96" spans="1:5" ht="12.75">
      <c r="A96" s="80" t="s">
        <v>238</v>
      </c>
      <c r="B96" s="508">
        <v>0</v>
      </c>
      <c r="C96" s="511">
        <v>0</v>
      </c>
      <c r="D96" s="510">
        <v>0</v>
      </c>
      <c r="E96" s="1"/>
    </row>
    <row r="97" spans="1:5" ht="12.75">
      <c r="A97" s="80" t="s">
        <v>94</v>
      </c>
      <c r="B97" s="508">
        <v>0</v>
      </c>
      <c r="C97" s="511">
        <v>0</v>
      </c>
      <c r="D97" s="510">
        <v>0</v>
      </c>
      <c r="E97" s="1"/>
    </row>
    <row r="98" spans="1:5" ht="12.75">
      <c r="A98" s="80" t="s">
        <v>95</v>
      </c>
      <c r="B98" s="508">
        <v>149302.23</v>
      </c>
      <c r="C98" s="511">
        <v>0</v>
      </c>
      <c r="D98" s="510">
        <v>149302.23</v>
      </c>
      <c r="E98" s="1"/>
    </row>
    <row r="99" spans="1:5" ht="12.75">
      <c r="A99" s="81" t="s">
        <v>96</v>
      </c>
      <c r="B99" s="508">
        <v>0</v>
      </c>
      <c r="C99" s="511">
        <v>0</v>
      </c>
      <c r="D99" s="510">
        <v>0</v>
      </c>
      <c r="E99" s="1"/>
    </row>
    <row r="100" spans="1:5" ht="12.75">
      <c r="A100" s="81" t="s">
        <v>97</v>
      </c>
      <c r="B100" s="508">
        <v>0</v>
      </c>
      <c r="C100" s="511">
        <v>0</v>
      </c>
      <c r="D100" s="510">
        <v>0</v>
      </c>
      <c r="E100" s="1"/>
    </row>
    <row r="101" spans="1:5" ht="12.75">
      <c r="A101" s="157" t="s">
        <v>98</v>
      </c>
      <c r="B101" s="508">
        <v>0</v>
      </c>
      <c r="C101" s="511">
        <v>0</v>
      </c>
      <c r="D101" s="510">
        <v>0</v>
      </c>
      <c r="E101" s="1"/>
    </row>
    <row r="102" spans="1:5" ht="13.5" thickBot="1">
      <c r="A102" s="82" t="s">
        <v>99</v>
      </c>
      <c r="B102" s="512">
        <v>0</v>
      </c>
      <c r="C102" s="513">
        <v>0</v>
      </c>
      <c r="D102" s="514">
        <v>0</v>
      </c>
      <c r="E102" s="1"/>
    </row>
    <row r="103" spans="1:5" ht="13.5" thickBot="1">
      <c r="A103" s="235"/>
      <c r="B103" s="416"/>
      <c r="C103" s="416"/>
      <c r="D103" s="416"/>
      <c r="E103" s="1"/>
    </row>
    <row r="104" spans="1:5" ht="12.75">
      <c r="A104" s="229" t="s">
        <v>252</v>
      </c>
      <c r="B104" s="448">
        <v>11482949</v>
      </c>
      <c r="C104" s="449">
        <v>52733.13</v>
      </c>
      <c r="D104" s="450">
        <v>11430215.869999997</v>
      </c>
      <c r="E104" s="1"/>
    </row>
    <row r="105" spans="1:5" ht="12.75">
      <c r="A105" s="230" t="s">
        <v>253</v>
      </c>
      <c r="B105" s="451">
        <v>0</v>
      </c>
      <c r="C105" s="452">
        <v>0</v>
      </c>
      <c r="D105" s="154">
        <v>0</v>
      </c>
      <c r="E105" s="1"/>
    </row>
    <row r="106" spans="1:5" ht="13.5" thickBot="1">
      <c r="A106" s="231" t="s">
        <v>254</v>
      </c>
      <c r="B106" s="453">
        <v>11482949</v>
      </c>
      <c r="C106" s="454">
        <v>52733.13</v>
      </c>
      <c r="D106" s="455">
        <v>11430215.869999997</v>
      </c>
      <c r="E106" s="1"/>
    </row>
    <row r="107" spans="1:5" ht="7.5" customHeight="1">
      <c r="A107" s="1"/>
      <c r="B107" s="416"/>
      <c r="C107" s="417"/>
      <c r="D107" s="416"/>
      <c r="E107" s="416"/>
    </row>
    <row r="108" spans="1:5" ht="18.75" customHeight="1">
      <c r="A108" s="670" t="s">
        <v>471</v>
      </c>
      <c r="B108" s="670"/>
      <c r="C108" s="670"/>
      <c r="D108" s="670"/>
      <c r="E108" s="670"/>
    </row>
    <row r="109" spans="1:5" ht="37.5" customHeight="1">
      <c r="A109" s="671" t="s">
        <v>569</v>
      </c>
      <c r="B109" s="671"/>
      <c r="C109" s="671"/>
      <c r="D109" s="671"/>
      <c r="E109" s="671"/>
    </row>
    <row r="110" spans="1:5" ht="18" customHeight="1">
      <c r="A110" s="596"/>
      <c r="B110" s="597"/>
      <c r="C110" s="596"/>
      <c r="D110" s="597"/>
      <c r="E110" s="597"/>
    </row>
    <row r="111" spans="1:5" ht="20.25" customHeight="1">
      <c r="A111" s="670" t="s">
        <v>255</v>
      </c>
      <c r="B111" s="670"/>
      <c r="C111" s="670"/>
      <c r="D111" s="670"/>
      <c r="E111" s="670"/>
    </row>
    <row r="112" spans="1:5" s="236" customFormat="1" ht="69.75" customHeight="1">
      <c r="A112" s="669" t="s">
        <v>588</v>
      </c>
      <c r="B112" s="669"/>
      <c r="C112" s="669"/>
      <c r="D112" s="669"/>
      <c r="E112" s="669"/>
    </row>
    <row r="113" spans="1:5" ht="12.75">
      <c r="A113" s="1"/>
      <c r="B113" s="416"/>
      <c r="C113" s="1"/>
      <c r="D113" s="416"/>
      <c r="E113" s="416"/>
    </row>
    <row r="114" spans="1:5" ht="12.75">
      <c r="A114" s="1"/>
      <c r="B114" s="416"/>
      <c r="C114" s="1"/>
      <c r="D114" s="416"/>
      <c r="E114" s="416"/>
    </row>
    <row r="115" spans="1:5" ht="12.75">
      <c r="A115" s="1"/>
      <c r="B115" s="416"/>
      <c r="C115" s="1"/>
      <c r="D115" s="416"/>
      <c r="E115" s="416"/>
    </row>
    <row r="116" spans="1:5" ht="12.75">
      <c r="A116" s="1"/>
      <c r="B116" s="416"/>
      <c r="C116" s="1"/>
      <c r="D116" s="416"/>
      <c r="E116" s="416"/>
    </row>
    <row r="117" spans="1:5" ht="12.75">
      <c r="A117" s="1"/>
      <c r="B117" s="416"/>
      <c r="C117" s="1"/>
      <c r="D117" s="416"/>
      <c r="E117" s="416"/>
    </row>
    <row r="118" spans="1:5" ht="12.75">
      <c r="A118" s="1"/>
      <c r="B118" s="416"/>
      <c r="C118" s="1"/>
      <c r="D118" s="416"/>
      <c r="E118" s="416"/>
    </row>
    <row r="119" spans="1:5" ht="12.75">
      <c r="A119" s="1"/>
      <c r="B119" s="416"/>
      <c r="C119" s="1"/>
      <c r="D119" s="416"/>
      <c r="E119" s="416"/>
    </row>
    <row r="120" spans="1:5" ht="12.75">
      <c r="A120" s="1"/>
      <c r="B120" s="416"/>
      <c r="C120" s="1"/>
      <c r="D120" s="416"/>
      <c r="E120" s="416"/>
    </row>
    <row r="121" spans="1:5" ht="12.75">
      <c r="A121" s="1"/>
      <c r="B121" s="416"/>
      <c r="C121" s="1"/>
      <c r="D121" s="416"/>
      <c r="E121" s="416"/>
    </row>
    <row r="122" spans="1:5" ht="12.75">
      <c r="A122" s="1"/>
      <c r="B122" s="416"/>
      <c r="C122" s="1"/>
      <c r="D122" s="416"/>
      <c r="E122" s="416"/>
    </row>
    <row r="123" spans="1:5" ht="12.75">
      <c r="A123" s="1"/>
      <c r="B123" s="416"/>
      <c r="C123" s="1"/>
      <c r="D123" s="416"/>
      <c r="E123" s="416"/>
    </row>
    <row r="124" spans="1:5" ht="12.75">
      <c r="A124" s="1"/>
      <c r="B124" s="416"/>
      <c r="C124" s="1"/>
      <c r="D124" s="416"/>
      <c r="E124" s="416"/>
    </row>
    <row r="125" spans="1:5" ht="12.75">
      <c r="A125" s="1"/>
      <c r="B125" s="416"/>
      <c r="C125" s="1"/>
      <c r="D125" s="416"/>
      <c r="E125" s="416"/>
    </row>
    <row r="126" spans="1:5" ht="12.75">
      <c r="A126" s="1"/>
      <c r="B126" s="416"/>
      <c r="C126" s="1"/>
      <c r="D126" s="416"/>
      <c r="E126" s="416"/>
    </row>
    <row r="127" spans="1:5" ht="12.75">
      <c r="A127" s="1"/>
      <c r="B127" s="416"/>
      <c r="C127" s="1"/>
      <c r="D127" s="416"/>
      <c r="E127" s="416"/>
    </row>
    <row r="128" spans="1:5" ht="12.75">
      <c r="A128" s="1"/>
      <c r="B128" s="416"/>
      <c r="C128" s="1"/>
      <c r="D128" s="416"/>
      <c r="E128" s="416"/>
    </row>
    <row r="129" spans="1:5" ht="12.75">
      <c r="A129" s="1"/>
      <c r="B129" s="416"/>
      <c r="C129" s="1"/>
      <c r="D129" s="416"/>
      <c r="E129" s="416"/>
    </row>
    <row r="130" spans="1:5" ht="12.75">
      <c r="A130" s="1"/>
      <c r="B130" s="416"/>
      <c r="C130" s="1"/>
      <c r="D130" s="416"/>
      <c r="E130" s="416"/>
    </row>
    <row r="131" spans="1:5" ht="12.75">
      <c r="A131" s="1"/>
      <c r="B131" s="416"/>
      <c r="C131" s="1"/>
      <c r="D131" s="416"/>
      <c r="E131" s="416"/>
    </row>
    <row r="132" spans="1:5" ht="12.75">
      <c r="A132" s="1"/>
      <c r="B132" s="416"/>
      <c r="C132" s="1"/>
      <c r="D132" s="416"/>
      <c r="E132" s="416"/>
    </row>
    <row r="133" spans="1:5" ht="12.75">
      <c r="A133" s="1"/>
      <c r="B133" s="416"/>
      <c r="C133" s="1"/>
      <c r="D133" s="416"/>
      <c r="E133" s="416"/>
    </row>
    <row r="134" spans="1:5" ht="12.75">
      <c r="A134" s="1"/>
      <c r="B134" s="416"/>
      <c r="C134" s="1"/>
      <c r="D134" s="416"/>
      <c r="E134" s="416"/>
    </row>
    <row r="135" spans="1:5" ht="12.75">
      <c r="A135" s="1"/>
      <c r="B135" s="416"/>
      <c r="C135" s="1"/>
      <c r="D135" s="416"/>
      <c r="E135" s="416"/>
    </row>
    <row r="136" spans="1:5" ht="12.75">
      <c r="A136" s="1"/>
      <c r="B136" s="416"/>
      <c r="C136" s="1"/>
      <c r="D136" s="416"/>
      <c r="E136" s="416"/>
    </row>
    <row r="137" spans="1:5" ht="12.75">
      <c r="A137" s="1"/>
      <c r="B137" s="416"/>
      <c r="C137" s="1"/>
      <c r="D137" s="416"/>
      <c r="E137" s="416"/>
    </row>
    <row r="138" spans="1:5" ht="12.75">
      <c r="A138" s="1"/>
      <c r="B138" s="416"/>
      <c r="C138" s="1"/>
      <c r="D138" s="416"/>
      <c r="E138" s="416"/>
    </row>
    <row r="139" spans="1:5" ht="12.75">
      <c r="A139" s="1"/>
      <c r="B139" s="416"/>
      <c r="C139" s="1"/>
      <c r="D139" s="416"/>
      <c r="E139" s="416"/>
    </row>
    <row r="140" spans="1:5" ht="12.75">
      <c r="A140" s="1"/>
      <c r="B140" s="416"/>
      <c r="C140" s="1"/>
      <c r="D140" s="416"/>
      <c r="E140" s="416"/>
    </row>
    <row r="141" spans="1:5" ht="12.75">
      <c r="A141" s="1"/>
      <c r="B141" s="416"/>
      <c r="C141" s="1"/>
      <c r="D141" s="416"/>
      <c r="E141" s="416"/>
    </row>
    <row r="142" spans="1:5" ht="12.75">
      <c r="A142" s="1"/>
      <c r="B142" s="416"/>
      <c r="C142" s="1"/>
      <c r="D142" s="416"/>
      <c r="E142" s="416"/>
    </row>
    <row r="143" spans="1:5" ht="12.75">
      <c r="A143" s="1"/>
      <c r="B143" s="416"/>
      <c r="C143" s="1"/>
      <c r="D143" s="416"/>
      <c r="E143" s="416"/>
    </row>
    <row r="144" spans="1:5" ht="12.75">
      <c r="A144" s="1"/>
      <c r="B144" s="416"/>
      <c r="C144" s="1"/>
      <c r="D144" s="416"/>
      <c r="E144" s="416"/>
    </row>
    <row r="145" spans="1:5" ht="12.75">
      <c r="A145" s="1"/>
      <c r="B145" s="416"/>
      <c r="C145" s="1"/>
      <c r="D145" s="416"/>
      <c r="E145" s="416"/>
    </row>
    <row r="146" spans="1:5" ht="12.75">
      <c r="A146" s="1"/>
      <c r="B146" s="416"/>
      <c r="C146" s="1"/>
      <c r="D146" s="416"/>
      <c r="E146" s="416"/>
    </row>
    <row r="147" spans="1:5" ht="12.75">
      <c r="A147" s="1"/>
      <c r="B147" s="416"/>
      <c r="C147" s="1"/>
      <c r="D147" s="416"/>
      <c r="E147" s="416"/>
    </row>
    <row r="148" spans="1:5" ht="12.75">
      <c r="A148" s="1"/>
      <c r="B148" s="416"/>
      <c r="C148" s="1"/>
      <c r="D148" s="416"/>
      <c r="E148" s="416"/>
    </row>
    <row r="149" spans="1:5" ht="12.75">
      <c r="A149" s="1"/>
      <c r="B149" s="416"/>
      <c r="C149" s="1"/>
      <c r="D149" s="416"/>
      <c r="E149" s="416"/>
    </row>
    <row r="150" spans="1:5" ht="12.75">
      <c r="A150" s="1"/>
      <c r="B150" s="416"/>
      <c r="C150" s="1"/>
      <c r="D150" s="416"/>
      <c r="E150" s="416"/>
    </row>
    <row r="151" spans="1:5" ht="12.75">
      <c r="A151" s="1"/>
      <c r="B151" s="416"/>
      <c r="C151" s="1"/>
      <c r="D151" s="416"/>
      <c r="E151" s="416"/>
    </row>
    <row r="152" spans="1:5" ht="12.75">
      <c r="A152" s="1"/>
      <c r="B152" s="416"/>
      <c r="C152" s="1"/>
      <c r="D152" s="416"/>
      <c r="E152" s="416"/>
    </row>
    <row r="153" spans="1:5" ht="12.75">
      <c r="A153" s="1"/>
      <c r="B153" s="416"/>
      <c r="C153" s="1"/>
      <c r="D153" s="416"/>
      <c r="E153" s="416"/>
    </row>
    <row r="154" spans="1:5" ht="12.75">
      <c r="A154" s="1"/>
      <c r="B154" s="416"/>
      <c r="C154" s="1"/>
      <c r="D154" s="416"/>
      <c r="E154" s="416"/>
    </row>
    <row r="155" spans="1:5" ht="12.75">
      <c r="A155" s="1"/>
      <c r="B155" s="416"/>
      <c r="C155" s="1"/>
      <c r="D155" s="416"/>
      <c r="E155" s="416"/>
    </row>
    <row r="156" spans="1:5" ht="12.75">
      <c r="A156" s="1"/>
      <c r="B156" s="416"/>
      <c r="C156" s="1"/>
      <c r="D156" s="416"/>
      <c r="E156" s="416"/>
    </row>
    <row r="157" spans="1:5" ht="12.75">
      <c r="A157" s="1"/>
      <c r="B157" s="416"/>
      <c r="C157" s="1"/>
      <c r="D157" s="416"/>
      <c r="E157" s="416"/>
    </row>
    <row r="158" spans="1:5" ht="12.75">
      <c r="A158" s="1"/>
      <c r="B158" s="416"/>
      <c r="C158" s="1"/>
      <c r="D158" s="416"/>
      <c r="E158" s="416"/>
    </row>
    <row r="159" spans="1:5" ht="12.75">
      <c r="A159" s="1"/>
      <c r="B159" s="416"/>
      <c r="C159" s="1"/>
      <c r="D159" s="416"/>
      <c r="E159" s="416"/>
    </row>
    <row r="160" spans="1:5" ht="12.75">
      <c r="A160" s="1"/>
      <c r="B160" s="416"/>
      <c r="C160" s="1"/>
      <c r="D160" s="416"/>
      <c r="E160" s="416"/>
    </row>
    <row r="161" spans="1:5" ht="12.75">
      <c r="A161" s="1"/>
      <c r="B161" s="416"/>
      <c r="C161" s="1"/>
      <c r="D161" s="416"/>
      <c r="E161" s="416"/>
    </row>
    <row r="162" spans="1:5" ht="12.75">
      <c r="A162" s="1"/>
      <c r="B162" s="416"/>
      <c r="C162" s="1"/>
      <c r="D162" s="416"/>
      <c r="E162" s="416"/>
    </row>
    <row r="163" spans="1:5" ht="12.75">
      <c r="A163" s="1"/>
      <c r="B163" s="416"/>
      <c r="C163" s="1"/>
      <c r="D163" s="416"/>
      <c r="E163" s="416"/>
    </row>
    <row r="164" spans="1:5" ht="12.75">
      <c r="A164" s="1"/>
      <c r="B164" s="416"/>
      <c r="C164" s="1"/>
      <c r="D164" s="416"/>
      <c r="E164" s="416"/>
    </row>
    <row r="165" spans="1:5" ht="12.75">
      <c r="A165" s="1"/>
      <c r="B165" s="416"/>
      <c r="C165" s="1"/>
      <c r="D165" s="416"/>
      <c r="E165" s="416"/>
    </row>
    <row r="166" spans="1:5" ht="12.75">
      <c r="A166" s="1"/>
      <c r="B166" s="416"/>
      <c r="C166" s="1"/>
      <c r="D166" s="416"/>
      <c r="E166" s="416"/>
    </row>
    <row r="167" spans="1:5" ht="12.75">
      <c r="A167" s="1"/>
      <c r="B167" s="416"/>
      <c r="C167" s="1"/>
      <c r="D167" s="416"/>
      <c r="E167" s="416"/>
    </row>
    <row r="168" spans="1:5" ht="12.75">
      <c r="A168" s="1"/>
      <c r="B168" s="416"/>
      <c r="C168" s="1"/>
      <c r="D168" s="416"/>
      <c r="E168" s="416"/>
    </row>
    <row r="169" spans="1:5" ht="12.75">
      <c r="A169" s="1"/>
      <c r="B169" s="416"/>
      <c r="C169" s="1"/>
      <c r="D169" s="416"/>
      <c r="E169" s="416"/>
    </row>
    <row r="170" spans="1:5" ht="12.75">
      <c r="A170" s="1"/>
      <c r="B170" s="416"/>
      <c r="C170" s="1"/>
      <c r="D170" s="416"/>
      <c r="E170" s="416"/>
    </row>
    <row r="171" spans="1:5" ht="12.75">
      <c r="A171" s="1"/>
      <c r="B171" s="416"/>
      <c r="C171" s="1"/>
      <c r="D171" s="416"/>
      <c r="E171" s="416"/>
    </row>
    <row r="172" spans="1:5" ht="12.75">
      <c r="A172" s="1"/>
      <c r="B172" s="416"/>
      <c r="C172" s="1"/>
      <c r="D172" s="416"/>
      <c r="E172" s="416"/>
    </row>
    <row r="173" spans="1:5" ht="12.75">
      <c r="A173" s="1"/>
      <c r="B173" s="416"/>
      <c r="C173" s="1"/>
      <c r="D173" s="416"/>
      <c r="E173" s="416"/>
    </row>
    <row r="174" spans="1:5" ht="12.75">
      <c r="A174" s="1"/>
      <c r="B174" s="416"/>
      <c r="C174" s="1"/>
      <c r="D174" s="416"/>
      <c r="E174" s="416"/>
    </row>
    <row r="175" spans="1:5" ht="12.75">
      <c r="A175" s="1"/>
      <c r="B175" s="416"/>
      <c r="C175" s="1"/>
      <c r="D175" s="416"/>
      <c r="E175" s="416"/>
    </row>
    <row r="176" spans="1:5" ht="12.75">
      <c r="A176" s="1"/>
      <c r="B176" s="416"/>
      <c r="C176" s="1"/>
      <c r="D176" s="416"/>
      <c r="E176" s="416"/>
    </row>
    <row r="177" spans="1:5" ht="12.75">
      <c r="A177" s="1"/>
      <c r="B177" s="416"/>
      <c r="C177" s="1"/>
      <c r="D177" s="416"/>
      <c r="E177" s="416"/>
    </row>
    <row r="178" spans="1:5" ht="12.75">
      <c r="A178" s="1"/>
      <c r="B178" s="416"/>
      <c r="C178" s="1"/>
      <c r="D178" s="416"/>
      <c r="E178" s="416"/>
    </row>
    <row r="179" spans="1:5" ht="12.75">
      <c r="A179" s="1"/>
      <c r="B179" s="416"/>
      <c r="C179" s="1"/>
      <c r="D179" s="416"/>
      <c r="E179" s="416"/>
    </row>
    <row r="180" spans="1:5" ht="12.75">
      <c r="A180" s="1"/>
      <c r="B180" s="416"/>
      <c r="C180" s="1"/>
      <c r="D180" s="416"/>
      <c r="E180" s="416"/>
    </row>
    <row r="181" spans="1:5" ht="12.75">
      <c r="A181" s="1"/>
      <c r="B181" s="416"/>
      <c r="C181" s="1"/>
      <c r="D181" s="416"/>
      <c r="E181" s="416"/>
    </row>
    <row r="182" spans="1:5" ht="12.75">
      <c r="A182" s="1"/>
      <c r="B182" s="416"/>
      <c r="C182" s="1"/>
      <c r="D182" s="416"/>
      <c r="E182" s="416"/>
    </row>
    <row r="183" spans="1:5" ht="12.75">
      <c r="A183" s="1"/>
      <c r="B183" s="416"/>
      <c r="C183" s="1"/>
      <c r="D183" s="416"/>
      <c r="E183" s="416"/>
    </row>
    <row r="184" spans="1:5" ht="12.75">
      <c r="A184" s="1"/>
      <c r="B184" s="416"/>
      <c r="C184" s="1"/>
      <c r="D184" s="416"/>
      <c r="E184" s="416"/>
    </row>
    <row r="185" spans="1:5" ht="12.75">
      <c r="A185" s="1"/>
      <c r="B185" s="416"/>
      <c r="C185" s="1"/>
      <c r="D185" s="416"/>
      <c r="E185" s="416"/>
    </row>
    <row r="186" spans="1:5" ht="12.75">
      <c r="A186" s="1"/>
      <c r="B186" s="416"/>
      <c r="C186" s="1"/>
      <c r="D186" s="416"/>
      <c r="E186" s="416"/>
    </row>
    <row r="187" spans="1:5" ht="12.75">
      <c r="A187" s="1"/>
      <c r="B187" s="416"/>
      <c r="C187" s="1"/>
      <c r="D187" s="416"/>
      <c r="E187" s="416"/>
    </row>
    <row r="188" spans="1:5" ht="12.75">
      <c r="A188" s="1"/>
      <c r="B188" s="416"/>
      <c r="C188" s="1"/>
      <c r="D188" s="416"/>
      <c r="E188" s="416"/>
    </row>
    <row r="189" spans="1:5" ht="12.75">
      <c r="A189" s="1"/>
      <c r="B189" s="416"/>
      <c r="C189" s="1"/>
      <c r="D189" s="416"/>
      <c r="E189" s="416"/>
    </row>
    <row r="190" spans="1:5" ht="12.75">
      <c r="A190" s="1"/>
      <c r="B190" s="416"/>
      <c r="C190" s="1"/>
      <c r="D190" s="416"/>
      <c r="E190" s="416"/>
    </row>
    <row r="191" spans="1:5" ht="12.75">
      <c r="A191" s="1"/>
      <c r="B191" s="416"/>
      <c r="C191" s="1"/>
      <c r="D191" s="416"/>
      <c r="E191" s="416"/>
    </row>
    <row r="192" spans="1:5" ht="12.75">
      <c r="A192" s="1"/>
      <c r="B192" s="416"/>
      <c r="C192" s="1"/>
      <c r="D192" s="416"/>
      <c r="E192" s="416"/>
    </row>
    <row r="193" spans="1:5" ht="12.75">
      <c r="A193" s="1"/>
      <c r="B193" s="416"/>
      <c r="C193" s="1"/>
      <c r="D193" s="416"/>
      <c r="E193" s="416"/>
    </row>
    <row r="194" spans="1:5" ht="12.75">
      <c r="A194" s="1"/>
      <c r="B194" s="416"/>
      <c r="C194" s="1"/>
      <c r="D194" s="416"/>
      <c r="E194" s="416"/>
    </row>
    <row r="195" spans="1:5" ht="12.75">
      <c r="A195" s="1"/>
      <c r="B195" s="416"/>
      <c r="C195" s="1"/>
      <c r="D195" s="416"/>
      <c r="E195" s="416"/>
    </row>
    <row r="196" spans="1:5" ht="12.75">
      <c r="A196" s="1"/>
      <c r="B196" s="416"/>
      <c r="C196" s="1"/>
      <c r="D196" s="416"/>
      <c r="E196" s="416"/>
    </row>
    <row r="197" spans="1:5" ht="12.75">
      <c r="A197" s="1"/>
      <c r="B197" s="416"/>
      <c r="C197" s="1"/>
      <c r="D197" s="416"/>
      <c r="E197" s="416"/>
    </row>
    <row r="198" spans="1:5" ht="12.75">
      <c r="A198" s="1"/>
      <c r="B198" s="416"/>
      <c r="C198" s="1"/>
      <c r="D198" s="416"/>
      <c r="E198" s="416"/>
    </row>
    <row r="199" spans="1:5" ht="12.75">
      <c r="A199" s="1"/>
      <c r="B199" s="416"/>
      <c r="C199" s="1"/>
      <c r="D199" s="416"/>
      <c r="E199" s="416"/>
    </row>
    <row r="200" spans="4:5" ht="12.75">
      <c r="D200" s="6"/>
      <c r="E200" s="6"/>
    </row>
    <row r="201" spans="4:5" ht="12.75">
      <c r="D201" s="6"/>
      <c r="E201" s="6"/>
    </row>
    <row r="202" spans="4:5" ht="12.75">
      <c r="D202" s="6"/>
      <c r="E202" s="6"/>
    </row>
    <row r="203" spans="4:5" ht="12.75">
      <c r="D203" s="6"/>
      <c r="E203" s="6"/>
    </row>
    <row r="204" spans="4:5" ht="12.75">
      <c r="D204" s="6"/>
      <c r="E204" s="6"/>
    </row>
    <row r="205" spans="4:5" ht="12.75">
      <c r="D205" s="6"/>
      <c r="E205" s="6"/>
    </row>
    <row r="206" spans="4:5" ht="12.75">
      <c r="D206" s="6"/>
      <c r="E206" s="6"/>
    </row>
    <row r="207" spans="4:5" ht="12.75">
      <c r="D207" s="6"/>
      <c r="E207" s="6"/>
    </row>
    <row r="208" spans="4:5" ht="12.75">
      <c r="D208" s="6"/>
      <c r="E208" s="6"/>
    </row>
    <row r="209" spans="4:5" ht="12.75">
      <c r="D209" s="6"/>
      <c r="E209" s="6"/>
    </row>
    <row r="210" spans="4:5" ht="12.75">
      <c r="D210" s="6"/>
      <c r="E210" s="6"/>
    </row>
    <row r="211" spans="4:5" ht="12.75">
      <c r="D211" s="6"/>
      <c r="E211" s="6"/>
    </row>
    <row r="212" spans="4:5" ht="12.75">
      <c r="D212" s="6"/>
      <c r="E212" s="6"/>
    </row>
    <row r="213" spans="4:5" ht="12.75">
      <c r="D213" s="6"/>
      <c r="E213" s="6"/>
    </row>
    <row r="214" spans="4:5" ht="12.75">
      <c r="D214" s="6"/>
      <c r="E214" s="6"/>
    </row>
    <row r="215" spans="4:5" ht="12.75">
      <c r="D215" s="6"/>
      <c r="E215" s="6"/>
    </row>
    <row r="216" spans="4:5" ht="12.75">
      <c r="D216" s="6"/>
      <c r="E216" s="6"/>
    </row>
    <row r="217" spans="4:5" ht="12.75">
      <c r="D217" s="6"/>
      <c r="E217" s="6"/>
    </row>
    <row r="218" spans="4:5" ht="12.75">
      <c r="D218" s="6"/>
      <c r="E218" s="6"/>
    </row>
    <row r="219" spans="4:5" ht="12.75">
      <c r="D219" s="6"/>
      <c r="E219" s="6"/>
    </row>
    <row r="220" spans="4:5" ht="12.75">
      <c r="D220" s="6"/>
      <c r="E220" s="6"/>
    </row>
    <row r="221" spans="4:5" ht="12.75">
      <c r="D221" s="6"/>
      <c r="E221" s="6"/>
    </row>
    <row r="222" spans="4:5" ht="12.75">
      <c r="D222" s="6"/>
      <c r="E222" s="6"/>
    </row>
    <row r="223" spans="4:5" ht="12.75">
      <c r="D223" s="6"/>
      <c r="E223" s="6"/>
    </row>
    <row r="224" spans="4:5" ht="12.75">
      <c r="D224" s="6"/>
      <c r="E224" s="6"/>
    </row>
    <row r="225" spans="4:5" ht="12.75">
      <c r="D225" s="6"/>
      <c r="E225" s="6"/>
    </row>
    <row r="226" spans="4:5" ht="12.75">
      <c r="D226" s="6"/>
      <c r="E226" s="6"/>
    </row>
    <row r="227" spans="4:5" ht="12.75">
      <c r="D227" s="6"/>
      <c r="E227" s="6"/>
    </row>
    <row r="228" spans="4:5" ht="12.75">
      <c r="D228" s="6"/>
      <c r="E228" s="6"/>
    </row>
    <row r="229" spans="4:5" ht="12.75">
      <c r="D229" s="6"/>
      <c r="E229" s="6"/>
    </row>
    <row r="230" spans="4:5" ht="12.75">
      <c r="D230" s="6"/>
      <c r="E230" s="6"/>
    </row>
    <row r="231" spans="4:5" ht="12.75">
      <c r="D231" s="6"/>
      <c r="E231" s="6"/>
    </row>
    <row r="232" spans="4:5" ht="12.75">
      <c r="D232" s="6"/>
      <c r="E232" s="6"/>
    </row>
    <row r="233" spans="4:5" ht="12.75">
      <c r="D233" s="6"/>
      <c r="E233" s="6"/>
    </row>
    <row r="234" spans="4:5" ht="12.75">
      <c r="D234" s="6"/>
      <c r="E234" s="6"/>
    </row>
    <row r="235" spans="4:5" ht="12.75">
      <c r="D235" s="6"/>
      <c r="E235" s="6"/>
    </row>
    <row r="236" spans="4:5" ht="12.75">
      <c r="D236" s="6"/>
      <c r="E236" s="6"/>
    </row>
    <row r="237" spans="4:5" ht="12.75">
      <c r="D237" s="6"/>
      <c r="E237" s="6"/>
    </row>
    <row r="238" spans="4:5" ht="12.75">
      <c r="D238" s="6"/>
      <c r="E238" s="6"/>
    </row>
    <row r="239" spans="4:5" ht="12.75">
      <c r="D239" s="6"/>
      <c r="E239" s="6"/>
    </row>
    <row r="240" spans="4:5" ht="12.75">
      <c r="D240" s="6"/>
      <c r="E240" s="6"/>
    </row>
    <row r="241" spans="4:5" ht="12.75">
      <c r="D241" s="6"/>
      <c r="E241" s="6"/>
    </row>
    <row r="242" spans="4:5" ht="12.75">
      <c r="D242" s="6"/>
      <c r="E242" s="6"/>
    </row>
    <row r="243" spans="4:5" ht="12.75">
      <c r="D243" s="6"/>
      <c r="E243" s="6"/>
    </row>
    <row r="244" spans="4:5" ht="12.75">
      <c r="D244" s="6"/>
      <c r="E244" s="6"/>
    </row>
    <row r="245" spans="4:5" ht="12.75">
      <c r="D245" s="6"/>
      <c r="E245" s="6"/>
    </row>
    <row r="246" spans="4:5" ht="12.75">
      <c r="D246" s="6"/>
      <c r="E246" s="6"/>
    </row>
    <row r="247" spans="4:5" ht="12.75">
      <c r="D247" s="6"/>
      <c r="E247" s="6"/>
    </row>
    <row r="248" spans="4:5" ht="12.75">
      <c r="D248" s="6"/>
      <c r="E248" s="6"/>
    </row>
    <row r="249" spans="4:5" ht="12.75">
      <c r="D249" s="6"/>
      <c r="E249" s="6"/>
    </row>
    <row r="250" spans="4:5" ht="12.75">
      <c r="D250" s="6"/>
      <c r="E250" s="6"/>
    </row>
    <row r="251" spans="4:5" ht="12.75">
      <c r="D251" s="6"/>
      <c r="E251" s="6"/>
    </row>
    <row r="252" spans="4:5" ht="12.75">
      <c r="D252" s="6"/>
      <c r="E252" s="6"/>
    </row>
    <row r="253" spans="4:5" ht="12.75">
      <c r="D253" s="6"/>
      <c r="E253" s="6"/>
    </row>
    <row r="254" spans="4:5" ht="12.75">
      <c r="D254" s="6"/>
      <c r="E254" s="6"/>
    </row>
    <row r="255" spans="4:5" ht="12.75">
      <c r="D255" s="6"/>
      <c r="E255" s="6"/>
    </row>
    <row r="256" spans="4:5" ht="12.75">
      <c r="D256" s="6"/>
      <c r="E256" s="6"/>
    </row>
    <row r="257" spans="4:5" ht="12.75">
      <c r="D257" s="6"/>
      <c r="E257" s="6"/>
    </row>
    <row r="258" spans="4:5" ht="12.75">
      <c r="D258" s="6"/>
      <c r="E258" s="6"/>
    </row>
    <row r="259" spans="4:5" ht="12.75">
      <c r="D259" s="6"/>
      <c r="E259" s="6"/>
    </row>
    <row r="260" spans="4:5" ht="12.75">
      <c r="D260" s="6"/>
      <c r="E260" s="6"/>
    </row>
    <row r="261" spans="4:5" ht="12.75">
      <c r="D261" s="6"/>
      <c r="E261" s="6"/>
    </row>
    <row r="262" spans="4:5" ht="12.75">
      <c r="D262" s="6"/>
      <c r="E262" s="6"/>
    </row>
    <row r="263" spans="4:5" ht="12.75">
      <c r="D263" s="6"/>
      <c r="E263" s="6"/>
    </row>
    <row r="264" spans="4:5" ht="12.75">
      <c r="D264" s="6"/>
      <c r="E264" s="6"/>
    </row>
    <row r="265" spans="4:5" ht="12.75">
      <c r="D265" s="6"/>
      <c r="E265" s="6"/>
    </row>
    <row r="266" spans="4:5" ht="12.75">
      <c r="D266" s="6"/>
      <c r="E266" s="6"/>
    </row>
    <row r="267" spans="4:5" ht="12.75">
      <c r="D267" s="6"/>
      <c r="E267" s="6"/>
    </row>
    <row r="268" spans="4:5" ht="12.75">
      <c r="D268" s="6"/>
      <c r="E268" s="6"/>
    </row>
    <row r="269" spans="4:5" ht="12.75">
      <c r="D269" s="6"/>
      <c r="E269" s="6"/>
    </row>
    <row r="270" spans="4:5" ht="12.75">
      <c r="D270" s="6"/>
      <c r="E270" s="6"/>
    </row>
    <row r="271" spans="4:5" ht="12.75">
      <c r="D271" s="6"/>
      <c r="E271" s="6"/>
    </row>
    <row r="272" spans="4:5" ht="12.75">
      <c r="D272" s="6"/>
      <c r="E272" s="6"/>
    </row>
    <row r="273" spans="4:5" ht="12.75">
      <c r="D273" s="6"/>
      <c r="E273" s="6"/>
    </row>
    <row r="274" spans="4:5" ht="12.75">
      <c r="D274" s="6"/>
      <c r="E274" s="6"/>
    </row>
    <row r="275" spans="4:5" ht="12.75">
      <c r="D275" s="6"/>
      <c r="E275" s="6"/>
    </row>
    <row r="276" spans="4:5" ht="12.75">
      <c r="D276" s="6"/>
      <c r="E276" s="6"/>
    </row>
    <row r="277" spans="4:5" ht="12.75">
      <c r="D277" s="6"/>
      <c r="E277" s="6"/>
    </row>
    <row r="278" spans="4:5" ht="12.75">
      <c r="D278" s="6"/>
      <c r="E278" s="6"/>
    </row>
    <row r="279" spans="4:5" ht="12.75">
      <c r="D279" s="6"/>
      <c r="E279" s="6"/>
    </row>
    <row r="280" spans="4:5" ht="12.75">
      <c r="D280" s="6"/>
      <c r="E280" s="6"/>
    </row>
    <row r="281" spans="4:5" ht="12.75">
      <c r="D281" s="6"/>
      <c r="E281" s="6"/>
    </row>
    <row r="282" spans="4:5" ht="12.75">
      <c r="D282" s="6"/>
      <c r="E282" s="6"/>
    </row>
    <row r="283" spans="4:5" ht="12.75">
      <c r="D283" s="6"/>
      <c r="E283" s="6"/>
    </row>
    <row r="284" spans="4:5" ht="12.75">
      <c r="D284" s="6"/>
      <c r="E284" s="6"/>
    </row>
    <row r="285" spans="4:5" ht="12.75">
      <c r="D285" s="6"/>
      <c r="E285" s="6"/>
    </row>
    <row r="286" spans="4:5" ht="12.75">
      <c r="D286" s="6"/>
      <c r="E286" s="6"/>
    </row>
    <row r="287" spans="4:5" ht="12.75">
      <c r="D287" s="6"/>
      <c r="E287" s="6"/>
    </row>
    <row r="288" spans="4:5" ht="12.75">
      <c r="D288" s="6"/>
      <c r="E288" s="6"/>
    </row>
    <row r="289" spans="4:5" ht="12.75">
      <c r="D289" s="6"/>
      <c r="E289" s="6"/>
    </row>
    <row r="290" spans="4:5" ht="12.75">
      <c r="D290" s="6"/>
      <c r="E290" s="6"/>
    </row>
    <row r="291" spans="4:5" ht="12.75">
      <c r="D291" s="6"/>
      <c r="E291" s="6"/>
    </row>
    <row r="292" spans="4:5" ht="12.75">
      <c r="D292" s="6"/>
      <c r="E292" s="6"/>
    </row>
    <row r="293" spans="4:5" ht="12.75">
      <c r="D293" s="6"/>
      <c r="E293" s="6"/>
    </row>
    <row r="294" spans="4:5" ht="12.75">
      <c r="D294" s="6"/>
      <c r="E294" s="6"/>
    </row>
    <row r="295" spans="4:5" ht="12.75">
      <c r="D295" s="6"/>
      <c r="E295" s="6"/>
    </row>
    <row r="296" spans="4:5" ht="12.75">
      <c r="D296" s="6"/>
      <c r="E296" s="6"/>
    </row>
    <row r="297" spans="4:5" ht="12.75">
      <c r="D297" s="6"/>
      <c r="E297" s="6"/>
    </row>
    <row r="298" spans="4:5" ht="12.75">
      <c r="D298" s="6"/>
      <c r="E298" s="6"/>
    </row>
    <row r="299" spans="4:5" ht="12.75">
      <c r="D299" s="6"/>
      <c r="E299" s="6"/>
    </row>
    <row r="300" spans="4:5" ht="12.75">
      <c r="D300" s="6"/>
      <c r="E300" s="6"/>
    </row>
    <row r="301" spans="4:5" ht="12.75">
      <c r="D301" s="6"/>
      <c r="E301" s="6"/>
    </row>
    <row r="302" spans="4:5" ht="12.75">
      <c r="D302" s="6"/>
      <c r="E302" s="6"/>
    </row>
    <row r="303" spans="4:5" ht="12.75">
      <c r="D303" s="6"/>
      <c r="E303" s="6"/>
    </row>
    <row r="304" spans="4:5" ht="12.75">
      <c r="D304" s="6"/>
      <c r="E304" s="6"/>
    </row>
    <row r="305" spans="4:5" ht="12.75">
      <c r="D305" s="6"/>
      <c r="E305" s="6"/>
    </row>
    <row r="306" spans="4:5" ht="12.75">
      <c r="D306" s="6"/>
      <c r="E306" s="6"/>
    </row>
    <row r="307" spans="4:5" ht="12.75">
      <c r="D307" s="6"/>
      <c r="E307" s="6"/>
    </row>
    <row r="308" spans="4:5" ht="12.75">
      <c r="D308" s="6"/>
      <c r="E308" s="6"/>
    </row>
    <row r="309" spans="4:5" ht="12.75">
      <c r="D309" s="6"/>
      <c r="E309" s="6"/>
    </row>
    <row r="310" spans="4:5" ht="12.75">
      <c r="D310" s="6"/>
      <c r="E310" s="6"/>
    </row>
    <row r="311" spans="4:5" ht="12.75">
      <c r="D311" s="6"/>
      <c r="E311" s="6"/>
    </row>
    <row r="312" spans="4:5" ht="12.75">
      <c r="D312" s="6"/>
      <c r="E312" s="6"/>
    </row>
    <row r="313" spans="4:5" ht="12.75">
      <c r="D313" s="6"/>
      <c r="E313" s="6"/>
    </row>
    <row r="314" spans="4:5" ht="12.75">
      <c r="D314" s="6"/>
      <c r="E314" s="6"/>
    </row>
    <row r="315" spans="4:5" ht="12.75">
      <c r="D315" s="6"/>
      <c r="E315" s="6"/>
    </row>
    <row r="316" spans="4:5" ht="12.75">
      <c r="D316" s="6"/>
      <c r="E316" s="6"/>
    </row>
    <row r="317" spans="4:5" ht="12.75">
      <c r="D317" s="6"/>
      <c r="E317" s="6"/>
    </row>
    <row r="318" spans="4:5" ht="12.75">
      <c r="D318" s="6"/>
      <c r="E318" s="6"/>
    </row>
    <row r="319" spans="4:5" ht="12.75">
      <c r="D319" s="6"/>
      <c r="E319" s="6"/>
    </row>
    <row r="320" spans="4:5" ht="12.75">
      <c r="D320" s="6"/>
      <c r="E320" s="6"/>
    </row>
    <row r="321" spans="4:5" ht="12.75">
      <c r="D321" s="6"/>
      <c r="E321" s="6"/>
    </row>
    <row r="322" spans="4:5" ht="12.75">
      <c r="D322" s="6"/>
      <c r="E322" s="6"/>
    </row>
    <row r="323" spans="4:5" ht="12.75">
      <c r="D323" s="6"/>
      <c r="E323" s="6"/>
    </row>
    <row r="324" spans="4:5" ht="12.75">
      <c r="D324" s="6"/>
      <c r="E324" s="6"/>
    </row>
    <row r="325" spans="4:5" ht="12.75">
      <c r="D325" s="6"/>
      <c r="E325" s="6"/>
    </row>
    <row r="326" spans="4:5" ht="12.75">
      <c r="D326" s="6"/>
      <c r="E326" s="6"/>
    </row>
    <row r="327" spans="4:5" ht="12.75">
      <c r="D327" s="6"/>
      <c r="E327" s="6"/>
    </row>
    <row r="328" spans="4:5" ht="12.75">
      <c r="D328" s="6"/>
      <c r="E328" s="6"/>
    </row>
    <row r="329" spans="4:5" ht="12.75">
      <c r="D329" s="6"/>
      <c r="E329" s="6"/>
    </row>
    <row r="330" spans="4:5" ht="12.75">
      <c r="D330" s="6"/>
      <c r="E330" s="6"/>
    </row>
    <row r="331" spans="4:5" ht="12.75">
      <c r="D331" s="6"/>
      <c r="E331" s="6"/>
    </row>
    <row r="332" spans="4:5" ht="12.75">
      <c r="D332" s="6"/>
      <c r="E332" s="6"/>
    </row>
    <row r="333" spans="4:5" ht="12.75">
      <c r="D333" s="6"/>
      <c r="E333" s="6"/>
    </row>
    <row r="334" spans="4:5" ht="12.75">
      <c r="D334" s="6"/>
      <c r="E334" s="6"/>
    </row>
    <row r="335" spans="4:5" ht="12.75">
      <c r="D335" s="6"/>
      <c r="E335" s="6"/>
    </row>
    <row r="336" spans="4:5" ht="12.75">
      <c r="D336" s="6"/>
      <c r="E336" s="6"/>
    </row>
    <row r="337" spans="4:5" ht="12.75">
      <c r="D337" s="6"/>
      <c r="E337" s="6"/>
    </row>
    <row r="338" spans="4:5" ht="12.75">
      <c r="D338" s="6"/>
      <c r="E338" s="6"/>
    </row>
    <row r="339" spans="4:5" ht="12.75">
      <c r="D339" s="6"/>
      <c r="E339" s="6"/>
    </row>
    <row r="340" spans="4:5" ht="12.75">
      <c r="D340" s="6"/>
      <c r="E340" s="6"/>
    </row>
    <row r="341" spans="4:5" ht="12.75">
      <c r="D341" s="6"/>
      <c r="E341" s="6"/>
    </row>
    <row r="342" spans="4:5" ht="12.75">
      <c r="D342" s="6"/>
      <c r="E342" s="6"/>
    </row>
    <row r="343" spans="4:5" ht="12.75">
      <c r="D343" s="6"/>
      <c r="E343" s="6"/>
    </row>
    <row r="344" spans="4:5" ht="12.75">
      <c r="D344" s="6"/>
      <c r="E344" s="6"/>
    </row>
    <row r="345" spans="4:5" ht="12.75">
      <c r="D345" s="6"/>
      <c r="E345" s="6"/>
    </row>
    <row r="346" spans="4:5" ht="12.75">
      <c r="D346" s="6"/>
      <c r="E346" s="6"/>
    </row>
    <row r="347" spans="4:5" ht="12.75">
      <c r="D347" s="6"/>
      <c r="E347" s="6"/>
    </row>
    <row r="348" spans="4:5" ht="12.75">
      <c r="D348" s="6"/>
      <c r="E348" s="6"/>
    </row>
    <row r="349" spans="4:5" ht="12.75">
      <c r="D349" s="6"/>
      <c r="E349" s="6"/>
    </row>
    <row r="350" spans="4:5" ht="12.75">
      <c r="D350" s="6"/>
      <c r="E350" s="6"/>
    </row>
    <row r="351" spans="4:5" ht="12.75">
      <c r="D351" s="6"/>
      <c r="E351" s="6"/>
    </row>
    <row r="352" spans="4:5" ht="12.75">
      <c r="D352" s="6"/>
      <c r="E352" s="6"/>
    </row>
    <row r="353" spans="4:5" ht="12.75">
      <c r="D353" s="6"/>
      <c r="E353" s="6"/>
    </row>
    <row r="354" spans="4:5" ht="12.75">
      <c r="D354" s="6"/>
      <c r="E354" s="6"/>
    </row>
    <row r="355" spans="4:5" ht="12.75">
      <c r="D355" s="6"/>
      <c r="E355" s="6"/>
    </row>
    <row r="356" spans="4:5" ht="12.75">
      <c r="D356" s="6"/>
      <c r="E356" s="6"/>
    </row>
    <row r="357" spans="4:5" ht="12.75">
      <c r="D357" s="6"/>
      <c r="E357" s="6"/>
    </row>
    <row r="358" spans="4:5" ht="12.75">
      <c r="D358" s="6"/>
      <c r="E358" s="6"/>
    </row>
    <row r="359" spans="4:5" ht="12.75">
      <c r="D359" s="6"/>
      <c r="E359" s="6"/>
    </row>
    <row r="360" spans="4:5" ht="12.75">
      <c r="D360" s="6"/>
      <c r="E360" s="6"/>
    </row>
    <row r="361" spans="4:5" ht="12.75">
      <c r="D361" s="6"/>
      <c r="E361" s="6"/>
    </row>
    <row r="362" spans="4:5" ht="12.75">
      <c r="D362" s="6"/>
      <c r="E362" s="6"/>
    </row>
    <row r="363" spans="4:5" ht="12.75">
      <c r="D363" s="6"/>
      <c r="E363" s="6"/>
    </row>
    <row r="364" spans="4:5" ht="12.75">
      <c r="D364" s="6"/>
      <c r="E364" s="6"/>
    </row>
    <row r="365" spans="4:5" ht="12.75">
      <c r="D365" s="6"/>
      <c r="E365" s="6"/>
    </row>
    <row r="366" spans="4:5" ht="12.75">
      <c r="D366" s="6"/>
      <c r="E366" s="6"/>
    </row>
    <row r="367" spans="4:5" ht="12.75">
      <c r="D367" s="6"/>
      <c r="E367" s="6"/>
    </row>
    <row r="368" spans="4:5" ht="12.75">
      <c r="D368" s="6"/>
      <c r="E368" s="6"/>
    </row>
    <row r="369" spans="4:5" ht="12.75">
      <c r="D369" s="6"/>
      <c r="E369" s="6"/>
    </row>
    <row r="370" spans="4:5" ht="12.75">
      <c r="D370" s="6"/>
      <c r="E370" s="6"/>
    </row>
    <row r="371" spans="4:5" ht="12.75">
      <c r="D371" s="6"/>
      <c r="E371" s="6"/>
    </row>
    <row r="372" spans="4:5" ht="12.75">
      <c r="D372" s="6"/>
      <c r="E372" s="6"/>
    </row>
    <row r="373" spans="4:5" ht="12.75">
      <c r="D373" s="6"/>
      <c r="E373" s="6"/>
    </row>
    <row r="374" spans="4:5" ht="12.75">
      <c r="D374" s="6"/>
      <c r="E374" s="6"/>
    </row>
    <row r="375" spans="4:5" ht="12.75">
      <c r="D375" s="6"/>
      <c r="E375" s="6"/>
    </row>
    <row r="376" spans="4:5" ht="12.75">
      <c r="D376" s="6"/>
      <c r="E376" s="6"/>
    </row>
    <row r="377" spans="4:5" ht="12.75">
      <c r="D377" s="6"/>
      <c r="E377" s="6"/>
    </row>
    <row r="378" spans="4:5" ht="12.75">
      <c r="D378" s="6"/>
      <c r="E378" s="6"/>
    </row>
    <row r="379" spans="4:5" ht="12.75">
      <c r="D379" s="6"/>
      <c r="E379" s="6"/>
    </row>
    <row r="380" spans="4:5" ht="12.75">
      <c r="D380" s="6"/>
      <c r="E380" s="6"/>
    </row>
    <row r="381" spans="4:5" ht="12.75">
      <c r="D381" s="6"/>
      <c r="E381" s="6"/>
    </row>
    <row r="382" spans="4:5" ht="12.75">
      <c r="D382" s="6"/>
      <c r="E382" s="6"/>
    </row>
    <row r="383" spans="4:5" ht="12.75">
      <c r="D383" s="6"/>
      <c r="E383" s="6"/>
    </row>
    <row r="384" spans="4:5" ht="12.75">
      <c r="D384" s="6"/>
      <c r="E384" s="6"/>
    </row>
    <row r="385" spans="4:5" ht="12.75">
      <c r="D385" s="6"/>
      <c r="E385" s="6"/>
    </row>
    <row r="386" spans="4:5" ht="12.75">
      <c r="D386" s="6"/>
      <c r="E386" s="6"/>
    </row>
    <row r="387" spans="4:5" ht="12.75">
      <c r="D387" s="6"/>
      <c r="E387" s="6"/>
    </row>
    <row r="388" spans="4:5" ht="12.75">
      <c r="D388" s="6"/>
      <c r="E388" s="6"/>
    </row>
    <row r="389" spans="4:5" ht="12.75">
      <c r="D389" s="6"/>
      <c r="E389" s="6"/>
    </row>
    <row r="390" spans="4:5" ht="12.75">
      <c r="D390" s="6"/>
      <c r="E390" s="6"/>
    </row>
    <row r="391" spans="4:5" ht="12.75">
      <c r="D391" s="6"/>
      <c r="E391" s="6"/>
    </row>
    <row r="392" spans="4:5" ht="12.75">
      <c r="D392" s="6"/>
      <c r="E392" s="6"/>
    </row>
    <row r="393" spans="4:5" ht="12.75">
      <c r="D393" s="6"/>
      <c r="E393" s="6"/>
    </row>
    <row r="394" spans="4:5" ht="12.75">
      <c r="D394" s="6"/>
      <c r="E394" s="6"/>
    </row>
    <row r="395" spans="4:5" ht="12.75">
      <c r="D395" s="6"/>
      <c r="E395" s="6"/>
    </row>
    <row r="396" spans="4:5" ht="12.75">
      <c r="D396" s="6"/>
      <c r="E396" s="6"/>
    </row>
    <row r="397" spans="4:5" ht="12.75">
      <c r="D397" s="6"/>
      <c r="E397" s="6"/>
    </row>
    <row r="398" spans="4:5" ht="12.75">
      <c r="D398" s="6"/>
      <c r="E398" s="6"/>
    </row>
    <row r="399" spans="4:5" ht="12.75">
      <c r="D399" s="6"/>
      <c r="E399" s="6"/>
    </row>
    <row r="400" spans="4:5" ht="12.75">
      <c r="D400" s="6"/>
      <c r="E400" s="6"/>
    </row>
    <row r="401" spans="4:5" ht="12.75">
      <c r="D401" s="6"/>
      <c r="E401" s="6"/>
    </row>
    <row r="402" spans="4:5" ht="12.75">
      <c r="D402" s="6"/>
      <c r="E402" s="6"/>
    </row>
    <row r="403" spans="4:5" ht="12.75">
      <c r="D403" s="6"/>
      <c r="E403" s="6"/>
    </row>
    <row r="404" spans="4:5" ht="12.75">
      <c r="D404" s="6"/>
      <c r="E404" s="6"/>
    </row>
    <row r="405" spans="4:5" ht="12.75">
      <c r="D405" s="6"/>
      <c r="E405" s="6"/>
    </row>
    <row r="406" spans="4:5" ht="12.75">
      <c r="D406" s="6"/>
      <c r="E406" s="6"/>
    </row>
    <row r="407" spans="4:5" ht="12.75">
      <c r="D407" s="6"/>
      <c r="E407" s="6"/>
    </row>
    <row r="408" spans="4:5" ht="12.75">
      <c r="D408" s="6"/>
      <c r="E408" s="6"/>
    </row>
    <row r="409" spans="4:5" ht="12.75">
      <c r="D409" s="6"/>
      <c r="E409" s="6"/>
    </row>
    <row r="410" spans="4:5" ht="12.75">
      <c r="D410" s="6"/>
      <c r="E410" s="6"/>
    </row>
    <row r="411" spans="4:5" ht="12.75">
      <c r="D411" s="6"/>
      <c r="E411" s="6"/>
    </row>
    <row r="412" spans="4:5" ht="12.75">
      <c r="D412" s="6"/>
      <c r="E412" s="6"/>
    </row>
    <row r="413" spans="4:5" ht="12.75">
      <c r="D413" s="6"/>
      <c r="E413" s="6"/>
    </row>
    <row r="414" spans="4:5" ht="12.75">
      <c r="D414" s="6"/>
      <c r="E414" s="6"/>
    </row>
    <row r="415" spans="4:5" ht="12.75">
      <c r="D415" s="6"/>
      <c r="E415" s="6"/>
    </row>
    <row r="416" spans="4:5" ht="12.75">
      <c r="D416" s="6"/>
      <c r="E416" s="6"/>
    </row>
    <row r="417" spans="4:5" ht="12.75">
      <c r="D417" s="6"/>
      <c r="E417" s="6"/>
    </row>
    <row r="418" spans="4:5" ht="12.75">
      <c r="D418" s="6"/>
      <c r="E418" s="6"/>
    </row>
    <row r="419" spans="4:5" ht="12.75">
      <c r="D419" s="6"/>
      <c r="E419" s="6"/>
    </row>
    <row r="420" spans="4:5" ht="12.75">
      <c r="D420" s="6"/>
      <c r="E420" s="6"/>
    </row>
    <row r="421" spans="4:5" ht="12.75">
      <c r="D421" s="6"/>
      <c r="E421" s="6"/>
    </row>
    <row r="422" spans="4:5" ht="12.75">
      <c r="D422" s="6"/>
      <c r="E422" s="6"/>
    </row>
    <row r="423" spans="4:5" ht="12.75">
      <c r="D423" s="6"/>
      <c r="E423" s="6"/>
    </row>
    <row r="424" spans="4:5" ht="12.75">
      <c r="D424" s="6"/>
      <c r="E424" s="6"/>
    </row>
    <row r="425" spans="4:5" ht="12.75">
      <c r="D425" s="6"/>
      <c r="E425" s="6"/>
    </row>
    <row r="426" spans="4:5" ht="12.75">
      <c r="D426" s="6"/>
      <c r="E426" s="6"/>
    </row>
    <row r="427" spans="4:5" ht="12.75">
      <c r="D427" s="6"/>
      <c r="E427" s="6"/>
    </row>
    <row r="428" spans="4:5" ht="12.75">
      <c r="D428" s="6"/>
      <c r="E428" s="6"/>
    </row>
    <row r="429" spans="4:5" ht="12.75">
      <c r="D429" s="6"/>
      <c r="E429" s="6"/>
    </row>
    <row r="430" spans="4:5" ht="12.75">
      <c r="D430" s="6"/>
      <c r="E430" s="6"/>
    </row>
    <row r="431" spans="4:5" ht="12.75">
      <c r="D431" s="6"/>
      <c r="E431" s="6"/>
    </row>
    <row r="432" spans="4:5" ht="12.75">
      <c r="D432" s="6"/>
      <c r="E432" s="6"/>
    </row>
    <row r="433" spans="4:5" ht="12.75">
      <c r="D433" s="6"/>
      <c r="E433" s="6"/>
    </row>
    <row r="434" spans="4:5" ht="12.75">
      <c r="D434" s="6"/>
      <c r="E434" s="6"/>
    </row>
    <row r="435" spans="4:5" ht="12.75">
      <c r="D435" s="6"/>
      <c r="E435" s="6"/>
    </row>
    <row r="436" spans="4:5" ht="12.75">
      <c r="D436" s="6"/>
      <c r="E436" s="6"/>
    </row>
    <row r="437" spans="4:5" ht="12.75">
      <c r="D437" s="6"/>
      <c r="E437" s="6"/>
    </row>
    <row r="438" spans="4:5" ht="12.75">
      <c r="D438" s="6"/>
      <c r="E438" s="6"/>
    </row>
    <row r="439" spans="4:5" ht="12.75">
      <c r="D439" s="6"/>
      <c r="E439" s="6"/>
    </row>
    <row r="440" spans="4:5" ht="12.75">
      <c r="D440" s="6"/>
      <c r="E440" s="6"/>
    </row>
    <row r="441" spans="4:5" ht="12.75">
      <c r="D441" s="6"/>
      <c r="E441" s="6"/>
    </row>
    <row r="442" spans="4:5" ht="12.75">
      <c r="D442" s="6"/>
      <c r="E442" s="6"/>
    </row>
    <row r="443" spans="4:5" ht="12.75">
      <c r="D443" s="6"/>
      <c r="E443" s="6"/>
    </row>
    <row r="444" spans="4:5" ht="12.75">
      <c r="D444" s="6"/>
      <c r="E444" s="6"/>
    </row>
    <row r="445" spans="4:5" ht="12.75">
      <c r="D445" s="6"/>
      <c r="E445" s="6"/>
    </row>
    <row r="446" spans="4:5" ht="12.75">
      <c r="D446" s="6"/>
      <c r="E446" s="6"/>
    </row>
    <row r="447" spans="4:5" ht="12.75">
      <c r="D447" s="6"/>
      <c r="E447" s="6"/>
    </row>
    <row r="448" spans="4:5" ht="12.75">
      <c r="D448" s="6"/>
      <c r="E448" s="6"/>
    </row>
    <row r="449" spans="4:5" ht="12.75">
      <c r="D449" s="6"/>
      <c r="E449" s="6"/>
    </row>
    <row r="450" spans="4:5" ht="12.75">
      <c r="D450" s="6"/>
      <c r="E450" s="6"/>
    </row>
    <row r="451" spans="4:5" ht="12.75">
      <c r="D451" s="6"/>
      <c r="E451" s="6"/>
    </row>
    <row r="452" spans="4:5" ht="12.75">
      <c r="D452" s="6"/>
      <c r="E452" s="6"/>
    </row>
    <row r="453" spans="4:5" ht="12.75">
      <c r="D453" s="6"/>
      <c r="E453" s="6"/>
    </row>
    <row r="454" spans="4:5" ht="12.75">
      <c r="D454" s="6"/>
      <c r="E454" s="6"/>
    </row>
    <row r="455" spans="4:5" ht="12.75">
      <c r="D455" s="6"/>
      <c r="E455" s="6"/>
    </row>
    <row r="456" spans="4:5" ht="12.75">
      <c r="D456" s="6"/>
      <c r="E456" s="6"/>
    </row>
    <row r="457" spans="4:5" ht="12.75">
      <c r="D457" s="6"/>
      <c r="E457" s="6"/>
    </row>
    <row r="458" spans="4:5" ht="12.75">
      <c r="D458" s="6"/>
      <c r="E458" s="6"/>
    </row>
    <row r="459" spans="4:5" ht="12.75">
      <c r="D459" s="6"/>
      <c r="E459" s="6"/>
    </row>
    <row r="460" spans="4:5" ht="12.75">
      <c r="D460" s="6"/>
      <c r="E460" s="6"/>
    </row>
    <row r="461" spans="4:5" ht="12.75">
      <c r="D461" s="6"/>
      <c r="E461" s="6"/>
    </row>
    <row r="462" spans="4:5" ht="12.75">
      <c r="D462" s="6"/>
      <c r="E462" s="6"/>
    </row>
    <row r="463" spans="4:5" ht="12.75">
      <c r="D463" s="6"/>
      <c r="E463" s="6"/>
    </row>
    <row r="464" spans="4:5" ht="12.75">
      <c r="D464" s="6"/>
      <c r="E464" s="6"/>
    </row>
    <row r="465" spans="4:5" ht="12.75">
      <c r="D465" s="6"/>
      <c r="E465" s="6"/>
    </row>
    <row r="466" spans="4:5" ht="12.75">
      <c r="D466" s="6"/>
      <c r="E466" s="6"/>
    </row>
    <row r="467" spans="4:5" ht="12.75">
      <c r="D467" s="6"/>
      <c r="E467" s="6"/>
    </row>
    <row r="468" spans="4:5" ht="12.75">
      <c r="D468" s="6"/>
      <c r="E468" s="6"/>
    </row>
    <row r="469" spans="4:5" ht="12.75">
      <c r="D469" s="6"/>
      <c r="E469" s="6"/>
    </row>
    <row r="470" spans="4:5" ht="12.75">
      <c r="D470" s="6"/>
      <c r="E470" s="6"/>
    </row>
    <row r="471" spans="4:5" ht="12.75">
      <c r="D471" s="6"/>
      <c r="E471" s="6"/>
    </row>
    <row r="472" spans="4:5" ht="12.75">
      <c r="D472" s="6"/>
      <c r="E472" s="6"/>
    </row>
    <row r="473" spans="4:5" ht="12.75">
      <c r="D473" s="6"/>
      <c r="E473" s="6"/>
    </row>
    <row r="474" spans="4:5" ht="12.75">
      <c r="D474" s="6"/>
      <c r="E474" s="6"/>
    </row>
    <row r="475" spans="4:5" ht="12.75">
      <c r="D475" s="6"/>
      <c r="E475" s="6"/>
    </row>
    <row r="476" spans="4:5" ht="12.75">
      <c r="D476" s="6"/>
      <c r="E476" s="6"/>
    </row>
    <row r="477" spans="4:5" ht="12.75">
      <c r="D477" s="6"/>
      <c r="E477" s="6"/>
    </row>
    <row r="478" spans="4:5" ht="12.75">
      <c r="D478" s="6"/>
      <c r="E478" s="6"/>
    </row>
    <row r="479" spans="4:5" ht="12.75">
      <c r="D479" s="6"/>
      <c r="E479" s="6"/>
    </row>
    <row r="480" spans="4:5" ht="12.75">
      <c r="D480" s="6"/>
      <c r="E480" s="6"/>
    </row>
    <row r="481" spans="4:5" ht="12.75">
      <c r="D481" s="6"/>
      <c r="E481" s="6"/>
    </row>
    <row r="482" spans="4:5" ht="12.75">
      <c r="D482" s="6"/>
      <c r="E482" s="6"/>
    </row>
    <row r="483" spans="4:5" ht="12.75">
      <c r="D483" s="6"/>
      <c r="E483" s="6"/>
    </row>
    <row r="484" spans="4:5" ht="12.75">
      <c r="D484" s="6"/>
      <c r="E484" s="6"/>
    </row>
    <row r="485" spans="4:5" ht="12.75">
      <c r="D485" s="6"/>
      <c r="E485" s="6"/>
    </row>
    <row r="486" spans="4:5" ht="12.75">
      <c r="D486" s="6"/>
      <c r="E486" s="6"/>
    </row>
    <row r="487" spans="4:5" ht="12.75">
      <c r="D487" s="6"/>
      <c r="E487" s="6"/>
    </row>
    <row r="488" spans="4:5" ht="12.75">
      <c r="D488" s="6"/>
      <c r="E488" s="6"/>
    </row>
    <row r="489" spans="4:5" ht="12.75">
      <c r="D489" s="6"/>
      <c r="E489" s="6"/>
    </row>
    <row r="490" spans="4:5" ht="12.75">
      <c r="D490" s="6"/>
      <c r="E490" s="6"/>
    </row>
    <row r="491" spans="4:5" ht="12.75">
      <c r="D491" s="6"/>
      <c r="E491" s="6"/>
    </row>
    <row r="492" spans="4:5" ht="12.75">
      <c r="D492" s="6"/>
      <c r="E492" s="6"/>
    </row>
    <row r="493" spans="4:5" ht="12.75">
      <c r="D493" s="6"/>
      <c r="E493" s="6"/>
    </row>
    <row r="494" spans="4:5" ht="12.75">
      <c r="D494" s="6"/>
      <c r="E494" s="6"/>
    </row>
    <row r="495" spans="4:5" ht="12.75">
      <c r="D495" s="6"/>
      <c r="E495" s="6"/>
    </row>
    <row r="496" spans="4:5" ht="12.75">
      <c r="D496" s="6"/>
      <c r="E496" s="6"/>
    </row>
    <row r="497" spans="4:5" ht="12.75">
      <c r="D497" s="6"/>
      <c r="E497" s="6"/>
    </row>
    <row r="498" spans="4:5" ht="12.75">
      <c r="D498" s="6"/>
      <c r="E498" s="6"/>
    </row>
    <row r="499" spans="4:5" ht="12.75">
      <c r="D499" s="6"/>
      <c r="E499" s="6"/>
    </row>
    <row r="500" spans="4:5" ht="12.75">
      <c r="D500" s="6"/>
      <c r="E500" s="6"/>
    </row>
    <row r="501" spans="4:5" ht="12.75">
      <c r="D501" s="6"/>
      <c r="E501" s="6"/>
    </row>
    <row r="502" spans="4:5" ht="12.75">
      <c r="D502" s="6"/>
      <c r="E502" s="6"/>
    </row>
    <row r="503" spans="4:5" ht="12.75">
      <c r="D503" s="6"/>
      <c r="E503" s="6"/>
    </row>
    <row r="504" spans="4:5" ht="12.75">
      <c r="D504" s="6"/>
      <c r="E504" s="6"/>
    </row>
    <row r="505" spans="4:5" ht="12.75">
      <c r="D505" s="6"/>
      <c r="E505" s="6"/>
    </row>
    <row r="506" spans="4:5" ht="12.75">
      <c r="D506" s="6"/>
      <c r="E506" s="6"/>
    </row>
    <row r="507" spans="4:5" ht="12.75">
      <c r="D507" s="6"/>
      <c r="E507" s="6"/>
    </row>
    <row r="508" spans="4:5" ht="12.75">
      <c r="D508" s="6"/>
      <c r="E508" s="6"/>
    </row>
    <row r="509" spans="4:5" ht="12.75">
      <c r="D509" s="6"/>
      <c r="E509" s="6"/>
    </row>
    <row r="510" spans="4:5" ht="12.75">
      <c r="D510" s="6"/>
      <c r="E510" s="6"/>
    </row>
    <row r="511" spans="4:5" ht="12.75">
      <c r="D511" s="6"/>
      <c r="E511" s="6"/>
    </row>
    <row r="512" spans="4:5" ht="12.75">
      <c r="D512" s="6"/>
      <c r="E512" s="6"/>
    </row>
    <row r="513" spans="4:5" ht="12.75">
      <c r="D513" s="6"/>
      <c r="E513" s="6"/>
    </row>
    <row r="514" spans="4:5" ht="12.75">
      <c r="D514" s="6"/>
      <c r="E514" s="6"/>
    </row>
    <row r="515" spans="4:5" ht="12.75">
      <c r="D515" s="6"/>
      <c r="E515" s="6"/>
    </row>
    <row r="516" spans="4:5" ht="12.75">
      <c r="D516" s="6"/>
      <c r="E516" s="6"/>
    </row>
    <row r="517" spans="4:5" ht="12.75">
      <c r="D517" s="6"/>
      <c r="E517" s="6"/>
    </row>
    <row r="518" spans="4:5" ht="12.75">
      <c r="D518" s="6"/>
      <c r="E518" s="6"/>
    </row>
    <row r="519" spans="4:5" ht="12.75">
      <c r="D519" s="6"/>
      <c r="E519" s="6"/>
    </row>
    <row r="520" spans="4:5" ht="12.75">
      <c r="D520" s="6"/>
      <c r="E520" s="6"/>
    </row>
    <row r="521" spans="4:5" ht="12.75">
      <c r="D521" s="6"/>
      <c r="E521" s="6"/>
    </row>
    <row r="522" spans="4:5" ht="12.75">
      <c r="D522" s="6"/>
      <c r="E522" s="6"/>
    </row>
    <row r="523" spans="4:5" ht="12.75">
      <c r="D523" s="6"/>
      <c r="E523" s="6"/>
    </row>
    <row r="524" spans="4:5" ht="12.75">
      <c r="D524" s="6"/>
      <c r="E524" s="6"/>
    </row>
    <row r="525" spans="4:5" ht="12.75">
      <c r="D525" s="6"/>
      <c r="E525" s="6"/>
    </row>
    <row r="526" spans="4:5" ht="12.75">
      <c r="D526" s="6"/>
      <c r="E526" s="6"/>
    </row>
    <row r="527" spans="4:5" ht="12.75">
      <c r="D527" s="6"/>
      <c r="E527" s="6"/>
    </row>
    <row r="528" spans="4:5" ht="12.75">
      <c r="D528" s="6"/>
      <c r="E528" s="6"/>
    </row>
    <row r="529" spans="4:5" ht="12.75">
      <c r="D529" s="6"/>
      <c r="E529" s="6"/>
    </row>
    <row r="530" spans="4:5" ht="12.75">
      <c r="D530" s="6"/>
      <c r="E530" s="6"/>
    </row>
    <row r="531" spans="4:5" ht="12.75">
      <c r="D531" s="6"/>
      <c r="E531" s="6"/>
    </row>
    <row r="532" spans="4:5" ht="12.75">
      <c r="D532" s="6"/>
      <c r="E532" s="6"/>
    </row>
    <row r="533" spans="4:5" ht="12.75">
      <c r="D533" s="6"/>
      <c r="E533" s="6"/>
    </row>
    <row r="534" spans="4:5" ht="12.75">
      <c r="D534" s="6"/>
      <c r="E534" s="6"/>
    </row>
    <row r="535" spans="4:5" ht="12.75">
      <c r="D535" s="6"/>
      <c r="E535" s="6"/>
    </row>
    <row r="536" spans="4:5" ht="12.75">
      <c r="D536" s="6"/>
      <c r="E536" s="6"/>
    </row>
    <row r="537" spans="4:5" ht="12.75">
      <c r="D537" s="6"/>
      <c r="E537" s="6"/>
    </row>
    <row r="538" spans="4:5" ht="12.75">
      <c r="D538" s="6"/>
      <c r="E538" s="6"/>
    </row>
    <row r="539" spans="4:5" ht="12.75">
      <c r="D539" s="6"/>
      <c r="E539" s="6"/>
    </row>
    <row r="540" spans="4:5" ht="12.75">
      <c r="D540" s="6"/>
      <c r="E540" s="6"/>
    </row>
    <row r="541" spans="4:5" ht="12.75">
      <c r="D541" s="6"/>
      <c r="E541" s="6"/>
    </row>
    <row r="542" spans="4:5" ht="12.75">
      <c r="D542" s="6"/>
      <c r="E542" s="6"/>
    </row>
    <row r="543" spans="4:5" ht="12.75">
      <c r="D543" s="6"/>
      <c r="E543" s="6"/>
    </row>
    <row r="544" spans="4:5" ht="12.75">
      <c r="D544" s="6"/>
      <c r="E544" s="6"/>
    </row>
    <row r="545" spans="4:5" ht="12.75">
      <c r="D545" s="6"/>
      <c r="E545" s="6"/>
    </row>
    <row r="546" spans="4:5" ht="12.75">
      <c r="D546" s="6"/>
      <c r="E546" s="6"/>
    </row>
    <row r="547" spans="4:5" ht="12.75">
      <c r="D547" s="6"/>
      <c r="E547" s="6"/>
    </row>
    <row r="548" spans="4:5" ht="12.75">
      <c r="D548" s="6"/>
      <c r="E548" s="6"/>
    </row>
    <row r="549" spans="4:5" ht="12.75">
      <c r="D549" s="6"/>
      <c r="E549" s="6"/>
    </row>
    <row r="550" spans="4:5" ht="12.75">
      <c r="D550" s="6"/>
      <c r="E550" s="6"/>
    </row>
    <row r="551" spans="4:5" ht="12.75">
      <c r="D551" s="6"/>
      <c r="E551" s="6"/>
    </row>
    <row r="552" spans="4:5" ht="12.75">
      <c r="D552" s="6"/>
      <c r="E552" s="6"/>
    </row>
    <row r="553" spans="4:5" ht="12.75">
      <c r="D553" s="6"/>
      <c r="E553" s="6"/>
    </row>
    <row r="554" spans="4:5" ht="12.75">
      <c r="D554" s="6"/>
      <c r="E554" s="6"/>
    </row>
    <row r="555" spans="4:5" ht="12.75">
      <c r="D555" s="6"/>
      <c r="E555" s="6"/>
    </row>
    <row r="556" spans="4:5" ht="12.75">
      <c r="D556" s="6"/>
      <c r="E556" s="6"/>
    </row>
    <row r="557" spans="4:5" ht="12.75">
      <c r="D557" s="6"/>
      <c r="E557" s="6"/>
    </row>
    <row r="558" spans="4:5" ht="12.75">
      <c r="D558" s="6"/>
      <c r="E558" s="6"/>
    </row>
    <row r="559" spans="4:5" ht="12.75">
      <c r="D559" s="6"/>
      <c r="E559" s="6"/>
    </row>
    <row r="560" spans="4:5" ht="12.75">
      <c r="D560" s="6"/>
      <c r="E560" s="6"/>
    </row>
    <row r="561" spans="4:5" ht="12.75">
      <c r="D561" s="6"/>
      <c r="E561" s="6"/>
    </row>
    <row r="562" spans="4:5" ht="12.75">
      <c r="D562" s="6"/>
      <c r="E562" s="6"/>
    </row>
    <row r="563" spans="4:5" ht="12.75">
      <c r="D563" s="6"/>
      <c r="E563" s="6"/>
    </row>
    <row r="564" spans="4:5" ht="12.75">
      <c r="D564" s="6"/>
      <c r="E564" s="6"/>
    </row>
    <row r="565" spans="4:5" ht="12.75">
      <c r="D565" s="6"/>
      <c r="E565" s="6"/>
    </row>
    <row r="566" spans="4:5" ht="12.75">
      <c r="D566" s="6"/>
      <c r="E566" s="6"/>
    </row>
    <row r="567" spans="4:5" ht="12.75">
      <c r="D567" s="6"/>
      <c r="E567" s="6"/>
    </row>
    <row r="568" spans="4:5" ht="12.75">
      <c r="D568" s="6"/>
      <c r="E568" s="6"/>
    </row>
    <row r="569" spans="4:5" ht="12.75">
      <c r="D569" s="6"/>
      <c r="E569" s="6"/>
    </row>
    <row r="570" spans="4:5" ht="12.75">
      <c r="D570" s="6"/>
      <c r="E570" s="6"/>
    </row>
    <row r="571" spans="4:5" ht="12.75">
      <c r="D571" s="6"/>
      <c r="E571" s="6"/>
    </row>
    <row r="572" spans="4:5" ht="12.75">
      <c r="D572" s="6"/>
      <c r="E572" s="6"/>
    </row>
    <row r="573" spans="4:5" ht="12.75">
      <c r="D573" s="6"/>
      <c r="E573" s="6"/>
    </row>
    <row r="574" spans="4:5" ht="12.75">
      <c r="D574" s="6"/>
      <c r="E574" s="6"/>
    </row>
    <row r="575" spans="4:5" ht="12.75">
      <c r="D575" s="6"/>
      <c r="E575" s="6"/>
    </row>
    <row r="576" spans="4:5" ht="12.75">
      <c r="D576" s="6"/>
      <c r="E576" s="6"/>
    </row>
    <row r="577" spans="4:5" ht="12.75">
      <c r="D577" s="6"/>
      <c r="E577" s="6"/>
    </row>
    <row r="578" spans="4:5" ht="12.75">
      <c r="D578" s="6"/>
      <c r="E578" s="6"/>
    </row>
    <row r="579" spans="4:5" ht="12.75">
      <c r="D579" s="6"/>
      <c r="E579" s="6"/>
    </row>
    <row r="580" spans="4:5" ht="12.75">
      <c r="D580" s="6"/>
      <c r="E580" s="6"/>
    </row>
    <row r="581" spans="4:5" ht="12.75">
      <c r="D581" s="6"/>
      <c r="E581" s="6"/>
    </row>
    <row r="582" spans="4:5" ht="12.75">
      <c r="D582" s="6"/>
      <c r="E582" s="6"/>
    </row>
    <row r="583" spans="4:5" ht="12.75">
      <c r="D583" s="6"/>
      <c r="E583" s="6"/>
    </row>
    <row r="584" spans="4:5" ht="12.75">
      <c r="D584" s="6"/>
      <c r="E584" s="6"/>
    </row>
    <row r="585" spans="4:5" ht="12.75">
      <c r="D585" s="6"/>
      <c r="E585" s="6"/>
    </row>
    <row r="586" spans="4:5" ht="12.75">
      <c r="D586" s="6"/>
      <c r="E586" s="6"/>
    </row>
    <row r="587" spans="4:5" ht="12.75">
      <c r="D587" s="6"/>
      <c r="E587" s="6"/>
    </row>
    <row r="588" spans="4:5" ht="12.75">
      <c r="D588" s="6"/>
      <c r="E588" s="6"/>
    </row>
    <row r="589" spans="4:5" ht="12.75">
      <c r="D589" s="6"/>
      <c r="E589" s="6"/>
    </row>
    <row r="590" spans="4:5" ht="12.75">
      <c r="D590" s="6"/>
      <c r="E590" s="6"/>
    </row>
    <row r="591" spans="4:5" ht="12.75">
      <c r="D591" s="6"/>
      <c r="E591" s="6"/>
    </row>
    <row r="592" spans="4:5" ht="12.75">
      <c r="D592" s="6"/>
      <c r="E592" s="6"/>
    </row>
    <row r="593" spans="4:5" ht="12.75">
      <c r="D593" s="6"/>
      <c r="E593" s="6"/>
    </row>
    <row r="594" spans="4:5" ht="12.75">
      <c r="D594" s="6"/>
      <c r="E594" s="6"/>
    </row>
    <row r="595" spans="4:5" ht="12.75">
      <c r="D595" s="6"/>
      <c r="E595" s="6"/>
    </row>
    <row r="596" spans="4:5" ht="12.75">
      <c r="D596" s="6"/>
      <c r="E596" s="6"/>
    </row>
    <row r="597" spans="4:5" ht="12.75">
      <c r="D597" s="6"/>
      <c r="E597" s="6"/>
    </row>
    <row r="598" spans="4:5" ht="12.75">
      <c r="D598" s="6"/>
      <c r="E598" s="6"/>
    </row>
    <row r="599" spans="4:5" ht="12.75">
      <c r="D599" s="6"/>
      <c r="E599" s="6"/>
    </row>
    <row r="600" spans="4:5" ht="12.75">
      <c r="D600" s="6"/>
      <c r="E600" s="6"/>
    </row>
    <row r="601" spans="4:5" ht="12.75">
      <c r="D601" s="6"/>
      <c r="E601" s="6"/>
    </row>
    <row r="602" spans="4:5" ht="12.75">
      <c r="D602" s="6"/>
      <c r="E602" s="6"/>
    </row>
    <row r="603" spans="4:5" ht="12.75">
      <c r="D603" s="6"/>
      <c r="E603" s="6"/>
    </row>
    <row r="604" spans="4:5" ht="12.75">
      <c r="D604" s="6"/>
      <c r="E604" s="6"/>
    </row>
    <row r="605" spans="4:5" ht="12.75">
      <c r="D605" s="6"/>
      <c r="E605" s="6"/>
    </row>
    <row r="606" spans="4:5" ht="12.75">
      <c r="D606" s="6"/>
      <c r="E606" s="6"/>
    </row>
    <row r="607" spans="4:5" ht="12.75">
      <c r="D607" s="6"/>
      <c r="E607" s="6"/>
    </row>
    <row r="608" spans="4:5" ht="12.75">
      <c r="D608" s="6"/>
      <c r="E608" s="6"/>
    </row>
    <row r="609" spans="4:5" ht="12.75">
      <c r="D609" s="6"/>
      <c r="E609" s="6"/>
    </row>
    <row r="610" spans="4:5" ht="12.75">
      <c r="D610" s="6"/>
      <c r="E610" s="6"/>
    </row>
    <row r="611" spans="4:5" ht="12.75">
      <c r="D611" s="6"/>
      <c r="E611" s="6"/>
    </row>
    <row r="612" spans="4:5" ht="12.75">
      <c r="D612" s="6"/>
      <c r="E612" s="6"/>
    </row>
    <row r="613" spans="4:5" ht="12.75">
      <c r="D613" s="6"/>
      <c r="E613" s="6"/>
    </row>
    <row r="614" spans="4:5" ht="12.75">
      <c r="D614" s="6"/>
      <c r="E614" s="6"/>
    </row>
    <row r="615" spans="4:5" ht="12.75">
      <c r="D615" s="6"/>
      <c r="E615" s="6"/>
    </row>
    <row r="616" spans="4:5" ht="12.75">
      <c r="D616" s="6"/>
      <c r="E616" s="6"/>
    </row>
    <row r="617" spans="4:5" ht="12.75">
      <c r="D617" s="6"/>
      <c r="E617" s="6"/>
    </row>
    <row r="618" spans="4:5" ht="12.75">
      <c r="D618" s="6"/>
      <c r="E618" s="6"/>
    </row>
    <row r="619" spans="4:5" ht="12.75">
      <c r="D619" s="6"/>
      <c r="E619" s="6"/>
    </row>
    <row r="620" spans="4:5" ht="12.75">
      <c r="D620" s="6"/>
      <c r="E620" s="6"/>
    </row>
    <row r="621" spans="4:5" ht="12.75">
      <c r="D621" s="6"/>
      <c r="E621" s="6"/>
    </row>
    <row r="622" spans="4:5" ht="12.75">
      <c r="D622" s="6"/>
      <c r="E622" s="6"/>
    </row>
    <row r="623" spans="4:5" ht="12.75">
      <c r="D623" s="6"/>
      <c r="E623" s="6"/>
    </row>
    <row r="624" spans="4:5" ht="12.75">
      <c r="D624" s="6"/>
      <c r="E624" s="6"/>
    </row>
    <row r="625" spans="4:5" ht="12.75">
      <c r="D625" s="6"/>
      <c r="E625" s="6"/>
    </row>
    <row r="626" spans="4:5" ht="12.75">
      <c r="D626" s="6"/>
      <c r="E626" s="6"/>
    </row>
    <row r="627" spans="4:5" ht="12.75">
      <c r="D627" s="6"/>
      <c r="E627" s="6"/>
    </row>
    <row r="628" spans="4:5" ht="12.75">
      <c r="D628" s="6"/>
      <c r="E628" s="6"/>
    </row>
    <row r="629" spans="4:5" ht="12.75">
      <c r="D629" s="6"/>
      <c r="E629" s="6"/>
    </row>
    <row r="630" spans="4:5" ht="12.75">
      <c r="D630" s="6"/>
      <c r="E630" s="6"/>
    </row>
    <row r="631" spans="4:5" ht="12.75">
      <c r="D631" s="6"/>
      <c r="E631" s="6"/>
    </row>
    <row r="632" spans="4:5" ht="12.75">
      <c r="D632" s="6"/>
      <c r="E632" s="6"/>
    </row>
    <row r="633" spans="4:5" ht="12.75">
      <c r="D633" s="6"/>
      <c r="E633" s="6"/>
    </row>
    <row r="634" spans="4:5" ht="12.75">
      <c r="D634" s="6"/>
      <c r="E634" s="6"/>
    </row>
    <row r="635" spans="4:5" ht="12.75">
      <c r="D635" s="6"/>
      <c r="E635" s="6"/>
    </row>
    <row r="636" spans="4:5" ht="12.75">
      <c r="D636" s="6"/>
      <c r="E636" s="6"/>
    </row>
    <row r="637" spans="4:5" ht="12.75">
      <c r="D637" s="6"/>
      <c r="E637" s="6"/>
    </row>
    <row r="638" spans="4:5" ht="12.75">
      <c r="D638" s="6"/>
      <c r="E638" s="6"/>
    </row>
    <row r="639" spans="4:5" ht="12.75">
      <c r="D639" s="6"/>
      <c r="E639" s="6"/>
    </row>
    <row r="640" spans="4:5" ht="12.75">
      <c r="D640" s="6"/>
      <c r="E640" s="6"/>
    </row>
    <row r="641" spans="4:5" ht="12.75">
      <c r="D641" s="6"/>
      <c r="E641" s="6"/>
    </row>
    <row r="642" spans="4:5" ht="12.75">
      <c r="D642" s="6"/>
      <c r="E642" s="6"/>
    </row>
    <row r="643" spans="4:5" ht="12.75">
      <c r="D643" s="6"/>
      <c r="E643" s="6"/>
    </row>
    <row r="644" spans="4:5" ht="12.75">
      <c r="D644" s="6"/>
      <c r="E644" s="6"/>
    </row>
    <row r="645" spans="4:5" ht="12.75">
      <c r="D645" s="6"/>
      <c r="E645" s="6"/>
    </row>
    <row r="646" spans="4:5" ht="12.75">
      <c r="D646" s="6"/>
      <c r="E646" s="6"/>
    </row>
    <row r="647" spans="4:5" ht="12.75">
      <c r="D647" s="6"/>
      <c r="E647" s="6"/>
    </row>
    <row r="648" spans="4:5" ht="12.75">
      <c r="D648" s="6"/>
      <c r="E648" s="6"/>
    </row>
    <row r="649" spans="4:5" ht="12.75">
      <c r="D649" s="6"/>
      <c r="E649" s="6"/>
    </row>
    <row r="650" spans="4:5" ht="12.75">
      <c r="D650" s="6"/>
      <c r="E650" s="6"/>
    </row>
    <row r="651" spans="4:5" ht="12.75">
      <c r="D651" s="6"/>
      <c r="E651" s="6"/>
    </row>
    <row r="652" spans="4:5" ht="12.75">
      <c r="D652" s="6"/>
      <c r="E652" s="6"/>
    </row>
    <row r="653" spans="4:5" ht="12.75">
      <c r="D653" s="6"/>
      <c r="E653" s="6"/>
    </row>
    <row r="654" spans="4:5" ht="12.75">
      <c r="D654" s="6"/>
      <c r="E654" s="6"/>
    </row>
    <row r="655" spans="4:5" ht="12.75">
      <c r="D655" s="6"/>
      <c r="E655" s="6"/>
    </row>
    <row r="656" spans="4:5" ht="12.75">
      <c r="D656" s="6"/>
      <c r="E656" s="6"/>
    </row>
    <row r="657" spans="4:5" ht="12.75">
      <c r="D657" s="6"/>
      <c r="E657" s="6"/>
    </row>
    <row r="658" spans="4:5" ht="12.75">
      <c r="D658" s="6"/>
      <c r="E658" s="6"/>
    </row>
    <row r="659" spans="4:5" ht="12.75">
      <c r="D659" s="6"/>
      <c r="E659" s="6"/>
    </row>
    <row r="660" spans="4:5" ht="12.75">
      <c r="D660" s="6"/>
      <c r="E660" s="6"/>
    </row>
    <row r="661" spans="4:5" ht="12.75">
      <c r="D661" s="6"/>
      <c r="E661" s="6"/>
    </row>
    <row r="662" spans="4:5" ht="12.75">
      <c r="D662" s="6"/>
      <c r="E662" s="6"/>
    </row>
    <row r="663" spans="4:5" ht="12.75">
      <c r="D663" s="6"/>
      <c r="E663" s="6"/>
    </row>
    <row r="664" spans="4:5" ht="12.75">
      <c r="D664" s="6"/>
      <c r="E664" s="6"/>
    </row>
    <row r="665" spans="4:5" ht="12.75">
      <c r="D665" s="6"/>
      <c r="E665" s="6"/>
    </row>
    <row r="666" spans="4:5" ht="12.75">
      <c r="D666" s="6"/>
      <c r="E666" s="6"/>
    </row>
    <row r="667" spans="4:5" ht="12.75">
      <c r="D667" s="6"/>
      <c r="E667" s="6"/>
    </row>
    <row r="668" spans="4:5" ht="12.75">
      <c r="D668" s="6"/>
      <c r="E668" s="6"/>
    </row>
    <row r="669" spans="4:5" ht="12.75">
      <c r="D669" s="6"/>
      <c r="E669" s="6"/>
    </row>
    <row r="670" spans="4:5" ht="12.75">
      <c r="D670" s="6"/>
      <c r="E670" s="6"/>
    </row>
    <row r="671" spans="4:5" ht="12.75">
      <c r="D671" s="6"/>
      <c r="E671" s="6"/>
    </row>
    <row r="672" spans="4:5" ht="12.75">
      <c r="D672" s="6"/>
      <c r="E672" s="6"/>
    </row>
    <row r="673" spans="4:5" ht="12.75">
      <c r="D673" s="6"/>
      <c r="E673" s="6"/>
    </row>
    <row r="674" spans="4:5" ht="12.75">
      <c r="D674" s="6"/>
      <c r="E674" s="6"/>
    </row>
    <row r="675" spans="4:5" ht="12.75">
      <c r="D675" s="6"/>
      <c r="E675" s="6"/>
    </row>
    <row r="676" spans="4:5" ht="12.75">
      <c r="D676" s="6"/>
      <c r="E676" s="6"/>
    </row>
    <row r="677" spans="4:5" ht="12.75">
      <c r="D677" s="6"/>
      <c r="E677" s="6"/>
    </row>
    <row r="678" spans="4:5" ht="12.75">
      <c r="D678" s="6"/>
      <c r="E678" s="6"/>
    </row>
    <row r="679" spans="4:5" ht="12.75">
      <c r="D679" s="6"/>
      <c r="E679" s="6"/>
    </row>
    <row r="680" spans="4:5" ht="12.75">
      <c r="D680" s="6"/>
      <c r="E680" s="6"/>
    </row>
    <row r="681" spans="4:5" ht="12.75">
      <c r="D681" s="6"/>
      <c r="E681" s="6"/>
    </row>
    <row r="682" spans="4:5" ht="12.75">
      <c r="D682" s="6"/>
      <c r="E682" s="6"/>
    </row>
    <row r="683" spans="4:5" ht="12.75">
      <c r="D683" s="6"/>
      <c r="E683" s="6"/>
    </row>
    <row r="684" spans="4:5" ht="12.75">
      <c r="D684" s="6"/>
      <c r="E684" s="6"/>
    </row>
    <row r="685" spans="4:5" ht="12.75">
      <c r="D685" s="6"/>
      <c r="E685" s="6"/>
    </row>
    <row r="686" spans="4:5" ht="12.75">
      <c r="D686" s="6"/>
      <c r="E686" s="6"/>
    </row>
    <row r="687" spans="4:5" ht="12.75">
      <c r="D687" s="6"/>
      <c r="E687" s="6"/>
    </row>
    <row r="688" spans="4:5" ht="12.75">
      <c r="D688" s="6"/>
      <c r="E688" s="6"/>
    </row>
    <row r="689" spans="4:5" ht="12.75">
      <c r="D689" s="6"/>
      <c r="E689" s="6"/>
    </row>
    <row r="690" spans="4:5" ht="12.75">
      <c r="D690" s="6"/>
      <c r="E690" s="6"/>
    </row>
    <row r="691" spans="4:5" ht="12.75">
      <c r="D691" s="6"/>
      <c r="E691" s="6"/>
    </row>
    <row r="692" spans="4:5" ht="12.75">
      <c r="D692" s="6"/>
      <c r="E692" s="6"/>
    </row>
    <row r="693" spans="4:5" ht="12.75">
      <c r="D693" s="6"/>
      <c r="E693" s="6"/>
    </row>
    <row r="694" spans="4:5" ht="12.75">
      <c r="D694" s="6"/>
      <c r="E694" s="6"/>
    </row>
    <row r="695" spans="4:5" ht="12.75">
      <c r="D695" s="6"/>
      <c r="E695" s="6"/>
    </row>
    <row r="696" spans="4:5" ht="12.75">
      <c r="D696" s="6"/>
      <c r="E696" s="6"/>
    </row>
    <row r="697" spans="4:5" ht="12.75">
      <c r="D697" s="6"/>
      <c r="E697" s="6"/>
    </row>
    <row r="698" spans="4:5" ht="12.75">
      <c r="D698" s="6"/>
      <c r="E698" s="6"/>
    </row>
    <row r="699" spans="4:5" ht="12.75">
      <c r="D699" s="6"/>
      <c r="E699" s="6"/>
    </row>
    <row r="700" spans="4:5" ht="12.75">
      <c r="D700" s="6"/>
      <c r="E700" s="6"/>
    </row>
    <row r="701" spans="4:5" ht="12.75">
      <c r="D701" s="6"/>
      <c r="E701" s="6"/>
    </row>
    <row r="702" spans="4:5" ht="12.75">
      <c r="D702" s="6"/>
      <c r="E702" s="6"/>
    </row>
    <row r="703" spans="4:5" ht="12.75">
      <c r="D703" s="6"/>
      <c r="E703" s="6"/>
    </row>
    <row r="704" spans="4:5" ht="12.75">
      <c r="D704" s="6"/>
      <c r="E704" s="6"/>
    </row>
    <row r="705" spans="4:5" ht="12.75">
      <c r="D705" s="6"/>
      <c r="E705" s="6"/>
    </row>
    <row r="706" spans="4:5" ht="12.75">
      <c r="D706" s="6"/>
      <c r="E706" s="6"/>
    </row>
    <row r="707" spans="4:5" ht="12.75">
      <c r="D707" s="6"/>
      <c r="E707" s="6"/>
    </row>
    <row r="708" spans="4:5" ht="12.75">
      <c r="D708" s="6"/>
      <c r="E708" s="6"/>
    </row>
    <row r="709" spans="4:5" ht="12.75">
      <c r="D709" s="6"/>
      <c r="E709" s="6"/>
    </row>
    <row r="710" spans="4:5" ht="12.75">
      <c r="D710" s="6"/>
      <c r="E710" s="6"/>
    </row>
    <row r="711" spans="4:5" ht="12.75">
      <c r="D711" s="6"/>
      <c r="E711" s="6"/>
    </row>
    <row r="712" spans="4:5" ht="12.75">
      <c r="D712" s="6"/>
      <c r="E712" s="6"/>
    </row>
    <row r="713" spans="4:5" ht="12.75">
      <c r="D713" s="6"/>
      <c r="E713" s="6"/>
    </row>
    <row r="714" spans="4:5" ht="12.75">
      <c r="D714" s="6"/>
      <c r="E714" s="6"/>
    </row>
    <row r="715" spans="4:5" ht="12.75">
      <c r="D715" s="6"/>
      <c r="E715" s="6"/>
    </row>
    <row r="716" spans="4:5" ht="12.75">
      <c r="D716" s="6"/>
      <c r="E716" s="6"/>
    </row>
    <row r="717" spans="4:5" ht="12.75">
      <c r="D717" s="6"/>
      <c r="E717" s="6"/>
    </row>
    <row r="718" spans="4:5" ht="12.75">
      <c r="D718" s="6"/>
      <c r="E718" s="6"/>
    </row>
    <row r="719" spans="4:5" ht="12.75">
      <c r="D719" s="6"/>
      <c r="E719" s="6"/>
    </row>
    <row r="720" spans="4:5" ht="12.75">
      <c r="D720" s="6"/>
      <c r="E720" s="6"/>
    </row>
    <row r="721" spans="4:5" ht="12.75">
      <c r="D721" s="6"/>
      <c r="E721" s="6"/>
    </row>
    <row r="722" spans="4:5" ht="12.75">
      <c r="D722" s="6"/>
      <c r="E722" s="6"/>
    </row>
    <row r="723" spans="4:5" ht="12.75">
      <c r="D723" s="6"/>
      <c r="E723" s="6"/>
    </row>
    <row r="724" spans="4:5" ht="12.75">
      <c r="D724" s="6"/>
      <c r="E724" s="6"/>
    </row>
    <row r="725" spans="4:5" ht="12.75">
      <c r="D725" s="6"/>
      <c r="E725" s="6"/>
    </row>
    <row r="726" spans="4:5" ht="12.75">
      <c r="D726" s="6"/>
      <c r="E726" s="6"/>
    </row>
    <row r="727" spans="4:5" ht="12.75">
      <c r="D727" s="6"/>
      <c r="E727" s="6"/>
    </row>
    <row r="728" spans="4:5" ht="12.75">
      <c r="D728" s="6"/>
      <c r="E728" s="6"/>
    </row>
    <row r="729" spans="4:5" ht="12.75">
      <c r="D729" s="6"/>
      <c r="E729" s="6"/>
    </row>
    <row r="730" spans="4:5" ht="12.75">
      <c r="D730" s="6"/>
      <c r="E730" s="6"/>
    </row>
    <row r="731" spans="4:5" ht="12.75">
      <c r="D731" s="6"/>
      <c r="E731" s="6"/>
    </row>
    <row r="732" spans="4:5" ht="12.75">
      <c r="D732" s="6"/>
      <c r="E732" s="6"/>
    </row>
    <row r="733" spans="4:5" ht="12.75">
      <c r="D733" s="6"/>
      <c r="E733" s="6"/>
    </row>
    <row r="734" spans="4:5" ht="12.75">
      <c r="D734" s="6"/>
      <c r="E734" s="6"/>
    </row>
    <row r="735" spans="4:5" ht="12.75">
      <c r="D735" s="6"/>
      <c r="E735" s="6"/>
    </row>
    <row r="736" spans="4:5" ht="12.75">
      <c r="D736" s="6"/>
      <c r="E736" s="6"/>
    </row>
    <row r="737" spans="4:5" ht="12.75">
      <c r="D737" s="6"/>
      <c r="E737" s="6"/>
    </row>
    <row r="738" spans="4:5" ht="12.75">
      <c r="D738" s="6"/>
      <c r="E738" s="6"/>
    </row>
    <row r="739" spans="4:5" ht="12.75">
      <c r="D739" s="6"/>
      <c r="E739" s="6"/>
    </row>
    <row r="740" spans="4:5" ht="12.75">
      <c r="D740" s="6"/>
      <c r="E740" s="6"/>
    </row>
    <row r="741" spans="4:5" ht="12.75">
      <c r="D741" s="6"/>
      <c r="E741" s="6"/>
    </row>
    <row r="742" spans="4:5" ht="12.75">
      <c r="D742" s="6"/>
      <c r="E742" s="6"/>
    </row>
    <row r="743" spans="4:5" ht="12.75">
      <c r="D743" s="6"/>
      <c r="E743" s="6"/>
    </row>
    <row r="744" spans="4:5" ht="12.75">
      <c r="D744" s="6"/>
      <c r="E744" s="6"/>
    </row>
    <row r="745" spans="4:5" ht="12.75">
      <c r="D745" s="6"/>
      <c r="E745" s="6"/>
    </row>
    <row r="746" spans="4:5" ht="12.75">
      <c r="D746" s="6"/>
      <c r="E746" s="6"/>
    </row>
    <row r="747" spans="4:5" ht="12.75">
      <c r="D747" s="6"/>
      <c r="E747" s="6"/>
    </row>
    <row r="748" spans="4:5" ht="12.75">
      <c r="D748" s="6"/>
      <c r="E748" s="6"/>
    </row>
    <row r="749" spans="4:5" ht="12.75">
      <c r="D749" s="6"/>
      <c r="E749" s="6"/>
    </row>
    <row r="750" spans="4:5" ht="12.75">
      <c r="D750" s="6"/>
      <c r="E750" s="6"/>
    </row>
    <row r="751" spans="4:5" ht="12.75">
      <c r="D751" s="6"/>
      <c r="E751" s="6"/>
    </row>
    <row r="752" spans="4:5" ht="12.75">
      <c r="D752" s="6"/>
      <c r="E752" s="6"/>
    </row>
    <row r="753" spans="4:5" ht="12.75">
      <c r="D753" s="6"/>
      <c r="E753" s="6"/>
    </row>
    <row r="754" spans="4:5" ht="12.75">
      <c r="D754" s="6"/>
      <c r="E754" s="6"/>
    </row>
    <row r="755" spans="4:5" ht="12.75">
      <c r="D755" s="6"/>
      <c r="E755" s="6"/>
    </row>
    <row r="756" spans="4:5" ht="12.75">
      <c r="D756" s="6"/>
      <c r="E756" s="6"/>
    </row>
    <row r="757" spans="4:5" ht="12.75">
      <c r="D757" s="6"/>
      <c r="E757" s="6"/>
    </row>
    <row r="758" spans="4:5" ht="12.75">
      <c r="D758" s="6"/>
      <c r="E758" s="6"/>
    </row>
    <row r="759" spans="4:5" ht="12.75">
      <c r="D759" s="6"/>
      <c r="E759" s="6"/>
    </row>
    <row r="760" spans="4:5" ht="12.75">
      <c r="D760" s="6"/>
      <c r="E760" s="6"/>
    </row>
    <row r="761" spans="4:5" ht="12.75">
      <c r="D761" s="6"/>
      <c r="E761" s="6"/>
    </row>
    <row r="762" spans="4:5" ht="12.75">
      <c r="D762" s="6"/>
      <c r="E762" s="6"/>
    </row>
    <row r="763" spans="4:5" ht="12.75">
      <c r="D763" s="6"/>
      <c r="E763" s="6"/>
    </row>
    <row r="764" spans="4:5" ht="12.75">
      <c r="D764" s="6"/>
      <c r="E764" s="6"/>
    </row>
    <row r="765" spans="4:5" ht="12.75">
      <c r="D765" s="6"/>
      <c r="E765" s="6"/>
    </row>
    <row r="766" spans="4:5" ht="12.75">
      <c r="D766" s="6"/>
      <c r="E766" s="6"/>
    </row>
    <row r="767" spans="4:5" ht="12.75">
      <c r="D767" s="6"/>
      <c r="E767" s="6"/>
    </row>
    <row r="768" spans="4:5" ht="12.75">
      <c r="D768" s="6"/>
      <c r="E768" s="6"/>
    </row>
    <row r="769" spans="4:5" ht="12.75">
      <c r="D769" s="6"/>
      <c r="E769" s="6"/>
    </row>
    <row r="770" spans="4:5" ht="12.75">
      <c r="D770" s="6"/>
      <c r="E770" s="6"/>
    </row>
    <row r="771" spans="4:5" ht="12.75">
      <c r="D771" s="6"/>
      <c r="E771" s="6"/>
    </row>
    <row r="772" spans="4:5" ht="12.75">
      <c r="D772" s="6"/>
      <c r="E772" s="6"/>
    </row>
    <row r="773" spans="4:5" ht="12.75">
      <c r="D773" s="6"/>
      <c r="E773" s="6"/>
    </row>
    <row r="774" spans="4:5" ht="12.75">
      <c r="D774" s="6"/>
      <c r="E774" s="6"/>
    </row>
    <row r="775" spans="4:5" ht="12.75">
      <c r="D775" s="6"/>
      <c r="E775" s="6"/>
    </row>
    <row r="776" spans="4:5" ht="12.75">
      <c r="D776" s="6"/>
      <c r="E776" s="6"/>
    </row>
    <row r="777" spans="4:5" ht="12.75">
      <c r="D777" s="6"/>
      <c r="E777" s="6"/>
    </row>
    <row r="778" spans="4:5" ht="12.75">
      <c r="D778" s="6"/>
      <c r="E778" s="6"/>
    </row>
    <row r="779" spans="4:5" ht="12.75">
      <c r="D779" s="6"/>
      <c r="E779" s="6"/>
    </row>
    <row r="780" spans="4:5" ht="12.75">
      <c r="D780" s="6"/>
      <c r="E780" s="6"/>
    </row>
    <row r="781" spans="4:5" ht="12.75">
      <c r="D781" s="6"/>
      <c r="E781" s="6"/>
    </row>
    <row r="782" spans="4:5" ht="12.75">
      <c r="D782" s="6"/>
      <c r="E782" s="6"/>
    </row>
    <row r="783" spans="4:5" ht="12.75">
      <c r="D783" s="6"/>
      <c r="E783" s="6"/>
    </row>
    <row r="784" spans="4:5" ht="12.75">
      <c r="D784" s="6"/>
      <c r="E784" s="6"/>
    </row>
    <row r="785" spans="4:5" ht="12.75">
      <c r="D785" s="6"/>
      <c r="E785" s="6"/>
    </row>
    <row r="786" spans="4:5" ht="12.75">
      <c r="D786" s="6"/>
      <c r="E786" s="6"/>
    </row>
    <row r="787" spans="4:5" ht="12.75">
      <c r="D787" s="6"/>
      <c r="E787" s="6"/>
    </row>
    <row r="788" spans="4:5" ht="12.75">
      <c r="D788" s="6"/>
      <c r="E788" s="6"/>
    </row>
    <row r="789" spans="4:5" ht="12.75">
      <c r="D789" s="6"/>
      <c r="E789" s="6"/>
    </row>
    <row r="790" spans="4:5" ht="12.75">
      <c r="D790" s="6"/>
      <c r="E790" s="6"/>
    </row>
    <row r="791" spans="4:5" ht="12.75">
      <c r="D791" s="6"/>
      <c r="E791" s="6"/>
    </row>
    <row r="792" spans="4:5" ht="12.75">
      <c r="D792" s="6"/>
      <c r="E792" s="6"/>
    </row>
    <row r="793" spans="4:5" ht="12.75">
      <c r="D793" s="6"/>
      <c r="E793" s="6"/>
    </row>
    <row r="794" spans="4:5" ht="12.75">
      <c r="D794" s="6"/>
      <c r="E794" s="6"/>
    </row>
    <row r="795" spans="4:5" ht="12.75">
      <c r="D795" s="6"/>
      <c r="E795" s="6"/>
    </row>
    <row r="796" spans="4:5" ht="12.75">
      <c r="D796" s="6"/>
      <c r="E796" s="6"/>
    </row>
    <row r="797" spans="4:5" ht="12.75">
      <c r="D797" s="6"/>
      <c r="E797" s="6"/>
    </row>
    <row r="798" spans="4:5" ht="12.75">
      <c r="D798" s="6"/>
      <c r="E798" s="6"/>
    </row>
    <row r="799" spans="4:5" ht="12.75">
      <c r="D799" s="6"/>
      <c r="E799" s="6"/>
    </row>
    <row r="800" spans="4:5" ht="12.75">
      <c r="D800" s="6"/>
      <c r="E800" s="6"/>
    </row>
    <row r="801" spans="4:5" ht="12.75">
      <c r="D801" s="6"/>
      <c r="E801" s="6"/>
    </row>
    <row r="802" spans="4:5" ht="12.75">
      <c r="D802" s="6"/>
      <c r="E802" s="6"/>
    </row>
    <row r="803" spans="4:5" ht="12.75">
      <c r="D803" s="6"/>
      <c r="E803" s="6"/>
    </row>
    <row r="804" spans="4:5" ht="12.75">
      <c r="D804" s="6"/>
      <c r="E804" s="6"/>
    </row>
    <row r="805" spans="4:5" ht="12.75">
      <c r="D805" s="6"/>
      <c r="E805" s="6"/>
    </row>
    <row r="806" spans="4:5" ht="12.75">
      <c r="D806" s="6"/>
      <c r="E806" s="6"/>
    </row>
    <row r="807" spans="4:5" ht="12.75">
      <c r="D807" s="6"/>
      <c r="E807" s="6"/>
    </row>
    <row r="808" spans="4:5" ht="12.75">
      <c r="D808" s="6"/>
      <c r="E808" s="6"/>
    </row>
    <row r="809" spans="4:5" ht="12.75">
      <c r="D809" s="6"/>
      <c r="E809" s="6"/>
    </row>
    <row r="810" spans="4:5" ht="12.75">
      <c r="D810" s="6"/>
      <c r="E810" s="6"/>
    </row>
    <row r="811" spans="4:5" ht="12.75">
      <c r="D811" s="6"/>
      <c r="E811" s="6"/>
    </row>
    <row r="812" spans="4:5" ht="12.75">
      <c r="D812" s="6"/>
      <c r="E812" s="6"/>
    </row>
    <row r="813" spans="4:5" ht="12.75">
      <c r="D813" s="6"/>
      <c r="E813" s="6"/>
    </row>
    <row r="814" spans="4:5" ht="12.75">
      <c r="D814" s="6"/>
      <c r="E814" s="6"/>
    </row>
    <row r="815" spans="4:5" ht="12.75">
      <c r="D815" s="6"/>
      <c r="E815" s="6"/>
    </row>
    <row r="816" spans="4:5" ht="12.75">
      <c r="D816" s="6"/>
      <c r="E816" s="6"/>
    </row>
    <row r="817" spans="4:5" ht="12.75">
      <c r="D817" s="6"/>
      <c r="E817" s="6"/>
    </row>
    <row r="818" spans="4:5" ht="12.75">
      <c r="D818" s="6"/>
      <c r="E818" s="6"/>
    </row>
    <row r="819" spans="4:5" ht="12.75">
      <c r="D819" s="6"/>
      <c r="E819" s="6"/>
    </row>
    <row r="820" spans="4:5" ht="12.75">
      <c r="D820" s="6"/>
      <c r="E820" s="6"/>
    </row>
    <row r="821" spans="4:5" ht="12.75">
      <c r="D821" s="6"/>
      <c r="E821" s="6"/>
    </row>
    <row r="822" spans="4:5" ht="12.75">
      <c r="D822" s="6"/>
      <c r="E822" s="6"/>
    </row>
    <row r="823" spans="4:5" ht="12.75">
      <c r="D823" s="6"/>
      <c r="E823" s="6"/>
    </row>
    <row r="824" spans="4:5" ht="12.75">
      <c r="D824" s="6"/>
      <c r="E824" s="6"/>
    </row>
    <row r="825" spans="4:5" ht="12.75">
      <c r="D825" s="6"/>
      <c r="E825" s="6"/>
    </row>
    <row r="826" spans="4:5" ht="12.75">
      <c r="D826" s="6"/>
      <c r="E826" s="6"/>
    </row>
    <row r="827" spans="4:5" ht="12.75">
      <c r="D827" s="6"/>
      <c r="E827" s="6"/>
    </row>
    <row r="828" spans="4:5" ht="12.75">
      <c r="D828" s="6"/>
      <c r="E828" s="6"/>
    </row>
    <row r="829" spans="4:5" ht="12.75">
      <c r="D829" s="6"/>
      <c r="E829" s="6"/>
    </row>
    <row r="830" spans="4:5" ht="12.75">
      <c r="D830" s="6"/>
      <c r="E830" s="6"/>
    </row>
    <row r="831" spans="4:5" ht="12.75">
      <c r="D831" s="6"/>
      <c r="E831" s="6"/>
    </row>
    <row r="832" spans="4:5" ht="12.75">
      <c r="D832" s="6"/>
      <c r="E832" s="6"/>
    </row>
    <row r="833" spans="4:5" ht="12.75">
      <c r="D833" s="6"/>
      <c r="E833" s="6"/>
    </row>
    <row r="834" spans="4:5" ht="12.75">
      <c r="D834" s="6"/>
      <c r="E834" s="6"/>
    </row>
    <row r="835" spans="4:5" ht="12.75">
      <c r="D835" s="6"/>
      <c r="E835" s="6"/>
    </row>
    <row r="836" spans="4:5" ht="12.75">
      <c r="D836" s="6"/>
      <c r="E836" s="6"/>
    </row>
    <row r="837" spans="4:5" ht="12.75">
      <c r="D837" s="6"/>
      <c r="E837" s="6"/>
    </row>
    <row r="838" spans="4:5" ht="12.75">
      <c r="D838" s="6"/>
      <c r="E838" s="6"/>
    </row>
    <row r="839" spans="4:5" ht="12.75">
      <c r="D839" s="6"/>
      <c r="E839" s="6"/>
    </row>
    <row r="840" spans="4:5" ht="12.75">
      <c r="D840" s="6"/>
      <c r="E840" s="6"/>
    </row>
    <row r="841" spans="4:5" ht="12.75">
      <c r="D841" s="6"/>
      <c r="E841" s="6"/>
    </row>
    <row r="842" spans="4:5" ht="12.75">
      <c r="D842" s="6"/>
      <c r="E842" s="6"/>
    </row>
    <row r="843" spans="4:5" ht="12.75">
      <c r="D843" s="6"/>
      <c r="E843" s="6"/>
    </row>
    <row r="844" spans="4:5" ht="12.75">
      <c r="D844" s="6"/>
      <c r="E844" s="6"/>
    </row>
    <row r="845" spans="4:5" ht="12.75">
      <c r="D845" s="6"/>
      <c r="E845" s="6"/>
    </row>
    <row r="846" spans="4:5" ht="12.75">
      <c r="D846" s="6"/>
      <c r="E846" s="6"/>
    </row>
    <row r="847" spans="4:5" ht="12.75">
      <c r="D847" s="6"/>
      <c r="E847" s="6"/>
    </row>
    <row r="848" spans="4:5" ht="12.75">
      <c r="D848" s="6"/>
      <c r="E848" s="6"/>
    </row>
    <row r="849" spans="4:5" ht="12.75">
      <c r="D849" s="6"/>
      <c r="E849" s="6"/>
    </row>
    <row r="850" spans="4:5" ht="12.75">
      <c r="D850" s="6"/>
      <c r="E850" s="6"/>
    </row>
    <row r="851" spans="4:5" ht="12.75">
      <c r="D851" s="6"/>
      <c r="E851" s="6"/>
    </row>
    <row r="852" spans="4:5" ht="12.75">
      <c r="D852" s="6"/>
      <c r="E852" s="6"/>
    </row>
    <row r="853" spans="4:5" ht="12.75">
      <c r="D853" s="6"/>
      <c r="E853" s="6"/>
    </row>
    <row r="854" spans="4:5" ht="12.75">
      <c r="D854" s="6"/>
      <c r="E854" s="6"/>
    </row>
    <row r="855" spans="4:5" ht="12.75">
      <c r="D855" s="6"/>
      <c r="E855" s="6"/>
    </row>
    <row r="856" spans="4:5" ht="12.75">
      <c r="D856" s="6"/>
      <c r="E856" s="6"/>
    </row>
    <row r="857" spans="4:5" ht="12.75">
      <c r="D857" s="6"/>
      <c r="E857" s="6"/>
    </row>
    <row r="858" spans="4:5" ht="12.75">
      <c r="D858" s="6"/>
      <c r="E858" s="6"/>
    </row>
    <row r="859" spans="4:5" ht="12.75">
      <c r="D859" s="6"/>
      <c r="E859" s="6"/>
    </row>
    <row r="860" spans="4:5" ht="12.75">
      <c r="D860" s="6"/>
      <c r="E860" s="6"/>
    </row>
    <row r="861" spans="4:5" ht="12.75">
      <c r="D861" s="6"/>
      <c r="E861" s="6"/>
    </row>
    <row r="862" spans="4:5" ht="12.75">
      <c r="D862" s="6"/>
      <c r="E862" s="6"/>
    </row>
    <row r="863" spans="4:5" ht="12.75">
      <c r="D863" s="6"/>
      <c r="E863" s="6"/>
    </row>
    <row r="864" spans="4:5" ht="12.75">
      <c r="D864" s="6"/>
      <c r="E864" s="6"/>
    </row>
    <row r="865" spans="4:5" ht="12.75">
      <c r="D865" s="6"/>
      <c r="E865" s="6"/>
    </row>
    <row r="866" spans="4:5" ht="12.75">
      <c r="D866" s="6"/>
      <c r="E866" s="6"/>
    </row>
    <row r="867" spans="4:5" ht="12.75">
      <c r="D867" s="6"/>
      <c r="E867" s="6"/>
    </row>
    <row r="868" spans="4:5" ht="12.75">
      <c r="D868" s="6"/>
      <c r="E868" s="6"/>
    </row>
    <row r="869" spans="4:5" ht="12.75">
      <c r="D869" s="6"/>
      <c r="E869" s="6"/>
    </row>
    <row r="870" spans="4:5" ht="12.75">
      <c r="D870" s="6"/>
      <c r="E870" s="6"/>
    </row>
    <row r="871" spans="4:5" ht="12.75">
      <c r="D871" s="6"/>
      <c r="E871" s="6"/>
    </row>
    <row r="872" spans="4:5" ht="12.75">
      <c r="D872" s="6"/>
      <c r="E872" s="6"/>
    </row>
    <row r="873" spans="4:5" ht="12.75">
      <c r="D873" s="6"/>
      <c r="E873" s="6"/>
    </row>
    <row r="874" spans="4:5" ht="12.75">
      <c r="D874" s="6"/>
      <c r="E874" s="6"/>
    </row>
    <row r="875" spans="4:5" ht="12.75">
      <c r="D875" s="6"/>
      <c r="E875" s="6"/>
    </row>
    <row r="876" spans="4:5" ht="12.75">
      <c r="D876" s="6"/>
      <c r="E876" s="6"/>
    </row>
    <row r="877" spans="4:5" ht="12.75">
      <c r="D877" s="6"/>
      <c r="E877" s="6"/>
    </row>
    <row r="878" spans="4:5" ht="12.75">
      <c r="D878" s="6"/>
      <c r="E878" s="6"/>
    </row>
    <row r="879" spans="4:5" ht="12.75">
      <c r="D879" s="6"/>
      <c r="E879" s="6"/>
    </row>
    <row r="880" spans="4:5" ht="12.75">
      <c r="D880" s="6"/>
      <c r="E880" s="6"/>
    </row>
    <row r="881" spans="4:5" ht="12.75">
      <c r="D881" s="6"/>
      <c r="E881" s="6"/>
    </row>
    <row r="882" spans="4:5" ht="12.75">
      <c r="D882" s="6"/>
      <c r="E882" s="6"/>
    </row>
    <row r="883" spans="4:5" ht="12.75">
      <c r="D883" s="6"/>
      <c r="E883" s="6"/>
    </row>
    <row r="884" spans="4:5" ht="12.75">
      <c r="D884" s="6"/>
      <c r="E884" s="6"/>
    </row>
    <row r="885" spans="4:5" ht="12.75">
      <c r="D885" s="6"/>
      <c r="E885" s="6"/>
    </row>
    <row r="886" spans="4:5" ht="12.75">
      <c r="D886" s="6"/>
      <c r="E886" s="6"/>
    </row>
    <row r="887" spans="4:5" ht="12.75">
      <c r="D887" s="6"/>
      <c r="E887" s="6"/>
    </row>
    <row r="888" spans="4:5" ht="12.75">
      <c r="D888" s="6"/>
      <c r="E888" s="6"/>
    </row>
    <row r="889" spans="4:5" ht="12.75">
      <c r="D889" s="6"/>
      <c r="E889" s="6"/>
    </row>
    <row r="890" spans="4:5" ht="12.75">
      <c r="D890" s="6"/>
      <c r="E890" s="6"/>
    </row>
    <row r="891" spans="4:5" ht="12.75">
      <c r="D891" s="6"/>
      <c r="E891" s="6"/>
    </row>
    <row r="892" spans="4:5" ht="12.75">
      <c r="D892" s="6"/>
      <c r="E892" s="6"/>
    </row>
    <row r="893" spans="4:5" ht="12.75">
      <c r="D893" s="6"/>
      <c r="E893" s="6"/>
    </row>
    <row r="894" spans="4:5" ht="12.75">
      <c r="D894" s="6"/>
      <c r="E894" s="6"/>
    </row>
    <row r="895" spans="4:5" ht="12.75">
      <c r="D895" s="6"/>
      <c r="E895" s="6"/>
    </row>
    <row r="896" spans="4:5" ht="12.75">
      <c r="D896" s="6"/>
      <c r="E896" s="6"/>
    </row>
    <row r="897" spans="4:5" ht="12.75">
      <c r="D897" s="6"/>
      <c r="E897" s="6"/>
    </row>
    <row r="898" spans="4:5" ht="12.75">
      <c r="D898" s="6"/>
      <c r="E898" s="6"/>
    </row>
    <row r="899" spans="4:5" ht="12.75">
      <c r="D899" s="6"/>
      <c r="E899" s="6"/>
    </row>
    <row r="900" spans="4:5" ht="12.75">
      <c r="D900" s="6"/>
      <c r="E900" s="6"/>
    </row>
    <row r="901" spans="4:5" ht="12.75">
      <c r="D901" s="6"/>
      <c r="E901" s="6"/>
    </row>
    <row r="902" spans="4:5" ht="12.75">
      <c r="D902" s="6"/>
      <c r="E902" s="6"/>
    </row>
    <row r="903" spans="4:5" ht="12.75">
      <c r="D903" s="6"/>
      <c r="E903" s="6"/>
    </row>
    <row r="904" spans="4:5" ht="12.75">
      <c r="D904" s="6"/>
      <c r="E904" s="6"/>
    </row>
    <row r="905" spans="4:5" ht="12.75">
      <c r="D905" s="6"/>
      <c r="E905" s="6"/>
    </row>
    <row r="906" spans="4:5" ht="12.75">
      <c r="D906" s="6"/>
      <c r="E906" s="6"/>
    </row>
    <row r="907" spans="4:5" ht="12.75">
      <c r="D907" s="6"/>
      <c r="E907" s="6"/>
    </row>
    <row r="908" spans="4:5" ht="12.75">
      <c r="D908" s="6"/>
      <c r="E908" s="6"/>
    </row>
    <row r="909" spans="4:5" ht="12.75">
      <c r="D909" s="6"/>
      <c r="E909" s="6"/>
    </row>
    <row r="910" spans="4:5" ht="12.75">
      <c r="D910" s="6"/>
      <c r="E910" s="6"/>
    </row>
    <row r="911" spans="4:5" ht="12.75">
      <c r="D911" s="6"/>
      <c r="E911" s="6"/>
    </row>
    <row r="912" spans="4:5" ht="12.75">
      <c r="D912" s="6"/>
      <c r="E912" s="6"/>
    </row>
    <row r="913" spans="4:5" ht="12.75">
      <c r="D913" s="6"/>
      <c r="E913" s="6"/>
    </row>
    <row r="914" spans="4:5" ht="12.75">
      <c r="D914" s="6"/>
      <c r="E914" s="6"/>
    </row>
    <row r="915" spans="4:5" ht="12.75">
      <c r="D915" s="6"/>
      <c r="E915" s="6"/>
    </row>
    <row r="916" spans="4:5" ht="12.75">
      <c r="D916" s="6"/>
      <c r="E916" s="6"/>
    </row>
    <row r="917" spans="4:5" ht="12.75">
      <c r="D917" s="6"/>
      <c r="E917" s="6"/>
    </row>
    <row r="918" spans="4:5" ht="12.75">
      <c r="D918" s="6"/>
      <c r="E918" s="6"/>
    </row>
    <row r="919" spans="4:5" ht="12.75">
      <c r="D919" s="6"/>
      <c r="E919" s="6"/>
    </row>
    <row r="920" spans="4:5" ht="12.75">
      <c r="D920" s="6"/>
      <c r="E920" s="6"/>
    </row>
    <row r="921" spans="4:5" ht="12.75">
      <c r="D921" s="6"/>
      <c r="E921" s="6"/>
    </row>
    <row r="922" spans="4:5" ht="12.75">
      <c r="D922" s="6"/>
      <c r="E922" s="6"/>
    </row>
    <row r="923" spans="4:5" ht="12.75">
      <c r="D923" s="6"/>
      <c r="E923" s="6"/>
    </row>
    <row r="924" spans="4:5" ht="12.75">
      <c r="D924" s="6"/>
      <c r="E924" s="6"/>
    </row>
    <row r="925" spans="4:5" ht="12.75">
      <c r="D925" s="6"/>
      <c r="E925" s="6"/>
    </row>
    <row r="926" spans="4:5" ht="12.75">
      <c r="D926" s="6"/>
      <c r="E926" s="6"/>
    </row>
    <row r="927" spans="4:5" ht="12.75">
      <c r="D927" s="6"/>
      <c r="E927" s="6"/>
    </row>
    <row r="928" spans="4:5" ht="12.75">
      <c r="D928" s="6"/>
      <c r="E928" s="6"/>
    </row>
    <row r="929" spans="4:5" ht="12.75">
      <c r="D929" s="6"/>
      <c r="E929" s="6"/>
    </row>
    <row r="930" spans="4:5" ht="12.75">
      <c r="D930" s="6"/>
      <c r="E930" s="6"/>
    </row>
    <row r="931" spans="4:5" ht="12.75">
      <c r="D931" s="6"/>
      <c r="E931" s="6"/>
    </row>
    <row r="932" spans="4:5" ht="12.75">
      <c r="D932" s="6"/>
      <c r="E932" s="6"/>
    </row>
    <row r="933" spans="4:5" ht="12.75">
      <c r="D933" s="6"/>
      <c r="E933" s="6"/>
    </row>
    <row r="934" spans="4:5" ht="12.75">
      <c r="D934" s="6"/>
      <c r="E934" s="6"/>
    </row>
    <row r="935" spans="4:5" ht="12.75">
      <c r="D935" s="6"/>
      <c r="E935" s="6"/>
    </row>
    <row r="936" spans="4:5" ht="12.75">
      <c r="D936" s="6"/>
      <c r="E936" s="6"/>
    </row>
    <row r="937" spans="4:5" ht="12.75">
      <c r="D937" s="6"/>
      <c r="E937" s="6"/>
    </row>
    <row r="938" spans="4:5" ht="12.75">
      <c r="D938" s="6"/>
      <c r="E938" s="6"/>
    </row>
    <row r="939" spans="4:5" ht="12.75">
      <c r="D939" s="6"/>
      <c r="E939" s="6"/>
    </row>
    <row r="940" spans="4:5" ht="12.75">
      <c r="D940" s="6"/>
      <c r="E940" s="6"/>
    </row>
    <row r="941" spans="4:5" ht="12.75">
      <c r="D941" s="6"/>
      <c r="E941" s="6"/>
    </row>
    <row r="942" spans="4:5" ht="12.75">
      <c r="D942" s="6"/>
      <c r="E942" s="6"/>
    </row>
    <row r="943" spans="4:5" ht="12.75">
      <c r="D943" s="6"/>
      <c r="E943" s="6"/>
    </row>
    <row r="944" spans="4:5" ht="12.75">
      <c r="D944" s="6"/>
      <c r="E944" s="6"/>
    </row>
    <row r="945" spans="4:5" ht="12.75">
      <c r="D945" s="6"/>
      <c r="E945" s="6"/>
    </row>
    <row r="946" spans="4:5" ht="12.75">
      <c r="D946" s="6"/>
      <c r="E946" s="6"/>
    </row>
    <row r="947" spans="4:5" ht="12.75">
      <c r="D947" s="6"/>
      <c r="E947" s="6"/>
    </row>
    <row r="948" spans="4:5" ht="12.75">
      <c r="D948" s="6"/>
      <c r="E948" s="6"/>
    </row>
    <row r="949" spans="4:5" ht="12.75">
      <c r="D949" s="6"/>
      <c r="E949" s="6"/>
    </row>
    <row r="950" spans="4:5" ht="12.75">
      <c r="D950" s="6"/>
      <c r="E950" s="6"/>
    </row>
    <row r="951" spans="4:5" ht="12.75">
      <c r="D951" s="6"/>
      <c r="E951" s="6"/>
    </row>
    <row r="952" spans="4:5" ht="12.75">
      <c r="D952" s="6"/>
      <c r="E952" s="6"/>
    </row>
    <row r="953" spans="4:5" ht="12.75">
      <c r="D953" s="6"/>
      <c r="E953" s="6"/>
    </row>
    <row r="954" spans="4:5" ht="12.75">
      <c r="D954" s="6"/>
      <c r="E954" s="6"/>
    </row>
    <row r="955" spans="4:5" ht="12.75">
      <c r="D955" s="6"/>
      <c r="E955" s="6"/>
    </row>
    <row r="956" spans="4:5" ht="12.75">
      <c r="D956" s="6"/>
      <c r="E956" s="6"/>
    </row>
    <row r="957" spans="4:5" ht="12.75">
      <c r="D957" s="6"/>
      <c r="E957" s="6"/>
    </row>
    <row r="958" spans="4:5" ht="12.75">
      <c r="D958" s="6"/>
      <c r="E958" s="6"/>
    </row>
    <row r="959" spans="4:5" ht="12.75">
      <c r="D959" s="6"/>
      <c r="E959" s="6"/>
    </row>
    <row r="960" spans="4:5" ht="12.75">
      <c r="D960" s="6"/>
      <c r="E960" s="6"/>
    </row>
    <row r="961" spans="4:5" ht="12.75">
      <c r="D961" s="6"/>
      <c r="E961" s="6"/>
    </row>
    <row r="962" spans="4:5" ht="12.75">
      <c r="D962" s="6"/>
      <c r="E962" s="6"/>
    </row>
    <row r="963" spans="4:5" ht="12.75">
      <c r="D963" s="6"/>
      <c r="E963" s="6"/>
    </row>
    <row r="964" spans="4:5" ht="12.75">
      <c r="D964" s="6"/>
      <c r="E964" s="6"/>
    </row>
    <row r="965" spans="4:5" ht="12.75">
      <c r="D965" s="6"/>
      <c r="E965" s="6"/>
    </row>
    <row r="966" spans="4:5" ht="12.75">
      <c r="D966" s="6"/>
      <c r="E966" s="6"/>
    </row>
    <row r="967" spans="4:5" ht="12.75">
      <c r="D967" s="6"/>
      <c r="E967" s="6"/>
    </row>
    <row r="968" spans="4:5" ht="12.75">
      <c r="D968" s="6"/>
      <c r="E968" s="6"/>
    </row>
    <row r="969" spans="4:5" ht="12.75">
      <c r="D969" s="6"/>
      <c r="E969" s="6"/>
    </row>
    <row r="970" spans="4:5" ht="12.75">
      <c r="D970" s="6"/>
      <c r="E970" s="6"/>
    </row>
    <row r="971" spans="4:5" ht="12.75">
      <c r="D971" s="6"/>
      <c r="E971" s="6"/>
    </row>
    <row r="972" spans="4:5" ht="12.75">
      <c r="D972" s="6"/>
      <c r="E972" s="6"/>
    </row>
    <row r="973" spans="4:5" ht="12.75">
      <c r="D973" s="6"/>
      <c r="E973" s="6"/>
    </row>
    <row r="974" spans="4:5" ht="12.75">
      <c r="D974" s="6"/>
      <c r="E974" s="6"/>
    </row>
    <row r="975" spans="4:5" ht="12.75">
      <c r="D975" s="6"/>
      <c r="E975" s="6"/>
    </row>
    <row r="976" spans="4:5" ht="12.75">
      <c r="D976" s="6"/>
      <c r="E976" s="6"/>
    </row>
    <row r="977" spans="4:5" ht="12.75">
      <c r="D977" s="6"/>
      <c r="E977" s="6"/>
    </row>
    <row r="978" spans="4:5" ht="12.75">
      <c r="D978" s="6"/>
      <c r="E978" s="6"/>
    </row>
    <row r="979" spans="4:5" ht="12.75">
      <c r="D979" s="6"/>
      <c r="E979" s="6"/>
    </row>
    <row r="980" spans="4:5" ht="12.75">
      <c r="D980" s="6"/>
      <c r="E980" s="6"/>
    </row>
    <row r="981" spans="4:5" ht="12.75">
      <c r="D981" s="6"/>
      <c r="E981" s="6"/>
    </row>
    <row r="982" spans="4:5" ht="12.75">
      <c r="D982" s="6"/>
      <c r="E982" s="6"/>
    </row>
    <row r="983" spans="4:5" ht="12.75">
      <c r="D983" s="6"/>
      <c r="E983" s="6"/>
    </row>
    <row r="984" spans="4:5" ht="12.75">
      <c r="D984" s="6"/>
      <c r="E984" s="6"/>
    </row>
    <row r="985" spans="4:5" ht="12.75">
      <c r="D985" s="6"/>
      <c r="E985" s="6"/>
    </row>
    <row r="986" spans="4:5" ht="12.75">
      <c r="D986" s="6"/>
      <c r="E986" s="6"/>
    </row>
    <row r="987" spans="4:5" ht="12.75">
      <c r="D987" s="6"/>
      <c r="E987" s="6"/>
    </row>
    <row r="988" spans="4:5" ht="12.75">
      <c r="D988" s="6"/>
      <c r="E988" s="6"/>
    </row>
    <row r="989" spans="4:5" ht="12.75">
      <c r="D989" s="6"/>
      <c r="E989" s="6"/>
    </row>
    <row r="990" spans="4:5" ht="12.75">
      <c r="D990" s="6"/>
      <c r="E990" s="6"/>
    </row>
    <row r="991" spans="4:5" ht="12.75">
      <c r="D991" s="6"/>
      <c r="E991" s="6"/>
    </row>
    <row r="992" spans="4:5" ht="12.75">
      <c r="D992" s="6"/>
      <c r="E992" s="6"/>
    </row>
    <row r="993" spans="4:5" ht="12.75">
      <c r="D993" s="6"/>
      <c r="E993" s="6"/>
    </row>
    <row r="994" spans="4:5" ht="12.75">
      <c r="D994" s="6"/>
      <c r="E994" s="6"/>
    </row>
    <row r="995" spans="4:5" ht="12.75">
      <c r="D995" s="6"/>
      <c r="E995" s="6"/>
    </row>
    <row r="996" spans="4:5" ht="12.75">
      <c r="D996" s="6"/>
      <c r="E996" s="6"/>
    </row>
    <row r="997" spans="4:5" ht="12.75">
      <c r="D997" s="6"/>
      <c r="E997" s="6"/>
    </row>
    <row r="998" spans="4:5" ht="12.75">
      <c r="D998" s="6"/>
      <c r="E998" s="6"/>
    </row>
    <row r="999" spans="4:5" ht="12.75">
      <c r="D999" s="6"/>
      <c r="E999" s="6"/>
    </row>
    <row r="1000" spans="4:5" ht="12.75">
      <c r="D1000" s="6"/>
      <c r="E1000" s="6"/>
    </row>
    <row r="1001" spans="4:5" ht="12.75">
      <c r="D1001" s="6"/>
      <c r="E1001" s="6"/>
    </row>
    <row r="1002" spans="4:5" ht="12.75">
      <c r="D1002" s="6"/>
      <c r="E1002" s="6"/>
    </row>
    <row r="1003" spans="4:5" ht="12.75">
      <c r="D1003" s="6"/>
      <c r="E1003" s="6"/>
    </row>
    <row r="1004" spans="4:5" ht="12.75">
      <c r="D1004" s="6"/>
      <c r="E1004" s="6"/>
    </row>
    <row r="1005" spans="4:5" ht="12.75">
      <c r="D1005" s="6"/>
      <c r="E1005" s="6"/>
    </row>
    <row r="1006" spans="4:5" ht="12.75">
      <c r="D1006" s="6"/>
      <c r="E1006" s="6"/>
    </row>
    <row r="1007" spans="4:5" ht="12.75">
      <c r="D1007" s="6"/>
      <c r="E1007" s="6"/>
    </row>
    <row r="1008" spans="4:5" ht="12.75">
      <c r="D1008" s="6"/>
      <c r="E1008" s="6"/>
    </row>
    <row r="1009" spans="4:5" ht="12.75">
      <c r="D1009" s="6"/>
      <c r="E1009" s="6"/>
    </row>
    <row r="1010" spans="4:5" ht="12.75">
      <c r="D1010" s="6"/>
      <c r="E1010" s="6"/>
    </row>
    <row r="1011" spans="4:5" ht="12.75">
      <c r="D1011" s="6"/>
      <c r="E1011" s="6"/>
    </row>
    <row r="1012" spans="4:5" ht="12.75">
      <c r="D1012" s="6"/>
      <c r="E1012" s="6"/>
    </row>
    <row r="1013" spans="4:5" ht="12.75">
      <c r="D1013" s="6"/>
      <c r="E1013" s="6"/>
    </row>
    <row r="1014" spans="4:5" ht="12.75">
      <c r="D1014" s="6"/>
      <c r="E1014" s="6"/>
    </row>
    <row r="1015" spans="4:5" ht="12.75">
      <c r="D1015" s="6"/>
      <c r="E1015" s="6"/>
    </row>
    <row r="1016" spans="4:5" ht="12.75">
      <c r="D1016" s="6"/>
      <c r="E1016" s="6"/>
    </row>
    <row r="1017" spans="4:5" ht="12.75">
      <c r="D1017" s="6"/>
      <c r="E1017" s="6"/>
    </row>
    <row r="1018" spans="4:5" ht="12.75">
      <c r="D1018" s="6"/>
      <c r="E1018" s="6"/>
    </row>
    <row r="1019" spans="4:5" ht="12.75">
      <c r="D1019" s="6"/>
      <c r="E1019" s="6"/>
    </row>
    <row r="1020" spans="4:5" ht="12.75">
      <c r="D1020" s="6"/>
      <c r="E1020" s="6"/>
    </row>
    <row r="1021" spans="4:5" ht="12.75">
      <c r="D1021" s="6"/>
      <c r="E1021" s="6"/>
    </row>
    <row r="1022" spans="4:5" ht="12.75">
      <c r="D1022" s="6"/>
      <c r="E1022" s="6"/>
    </row>
    <row r="1023" spans="4:5" ht="12.75">
      <c r="D1023" s="6"/>
      <c r="E1023" s="6"/>
    </row>
    <row r="1024" spans="4:5" ht="12.75">
      <c r="D1024" s="6"/>
      <c r="E1024" s="6"/>
    </row>
    <row r="1025" spans="4:5" ht="12.75">
      <c r="D1025" s="6"/>
      <c r="E1025" s="6"/>
    </row>
    <row r="1026" spans="4:5" ht="12.75">
      <c r="D1026" s="6"/>
      <c r="E1026" s="6"/>
    </row>
    <row r="1027" spans="4:5" ht="12.75">
      <c r="D1027" s="6"/>
      <c r="E1027" s="6"/>
    </row>
    <row r="1028" spans="4:5" ht="12.75">
      <c r="D1028" s="6"/>
      <c r="E1028" s="6"/>
    </row>
    <row r="1029" spans="4:5" ht="12.75">
      <c r="D1029" s="6"/>
      <c r="E1029" s="6"/>
    </row>
    <row r="1030" spans="4:5" ht="12.75">
      <c r="D1030" s="6"/>
      <c r="E1030" s="6"/>
    </row>
    <row r="1031" spans="4:5" ht="12.75">
      <c r="D1031" s="6"/>
      <c r="E1031" s="6"/>
    </row>
    <row r="1032" spans="4:5" ht="12.75">
      <c r="D1032" s="6"/>
      <c r="E1032" s="6"/>
    </row>
    <row r="1033" spans="4:5" ht="12.75">
      <c r="D1033" s="6"/>
      <c r="E1033" s="6"/>
    </row>
    <row r="1034" spans="4:5" ht="12.75">
      <c r="D1034" s="6"/>
      <c r="E1034" s="6"/>
    </row>
    <row r="1035" spans="4:5" ht="12.75">
      <c r="D1035" s="6"/>
      <c r="E1035" s="6"/>
    </row>
    <row r="1036" spans="4:5" ht="12.75">
      <c r="D1036" s="6"/>
      <c r="E1036" s="6"/>
    </row>
    <row r="1037" spans="4:5" ht="12.75">
      <c r="D1037" s="6"/>
      <c r="E1037" s="6"/>
    </row>
    <row r="1038" spans="4:5" ht="12.75">
      <c r="D1038" s="6"/>
      <c r="E1038" s="6"/>
    </row>
    <row r="1039" spans="4:5" ht="12.75">
      <c r="D1039" s="6"/>
      <c r="E1039" s="6"/>
    </row>
    <row r="1040" spans="4:5" ht="12.75">
      <c r="D1040" s="6"/>
      <c r="E1040" s="6"/>
    </row>
    <row r="1041" spans="4:5" ht="12.75">
      <c r="D1041" s="6"/>
      <c r="E1041" s="6"/>
    </row>
    <row r="1042" spans="4:5" ht="12.75">
      <c r="D1042" s="6"/>
      <c r="E1042" s="6"/>
    </row>
    <row r="1043" spans="4:5" ht="12.75">
      <c r="D1043" s="6"/>
      <c r="E1043" s="6"/>
    </row>
    <row r="1044" spans="4:5" ht="12.75">
      <c r="D1044" s="6"/>
      <c r="E1044" s="6"/>
    </row>
    <row r="1045" spans="4:5" ht="12.75">
      <c r="D1045" s="6"/>
      <c r="E1045" s="6"/>
    </row>
    <row r="1046" spans="4:5" ht="12.75">
      <c r="D1046" s="6"/>
      <c r="E1046" s="6"/>
    </row>
    <row r="1047" spans="4:5" ht="12.75">
      <c r="D1047" s="6"/>
      <c r="E1047" s="6"/>
    </row>
    <row r="1048" spans="4:5" ht="12.75">
      <c r="D1048" s="6"/>
      <c r="E1048" s="6"/>
    </row>
    <row r="1049" spans="4:5" ht="12.75">
      <c r="D1049" s="6"/>
      <c r="E1049" s="6"/>
    </row>
    <row r="1050" spans="4:5" ht="12.75">
      <c r="D1050" s="6"/>
      <c r="E1050" s="6"/>
    </row>
    <row r="1051" spans="4:5" ht="12.75">
      <c r="D1051" s="6"/>
      <c r="E1051" s="6"/>
    </row>
    <row r="1052" spans="4:5" ht="12.75">
      <c r="D1052" s="6"/>
      <c r="E1052" s="6"/>
    </row>
    <row r="1053" spans="4:5" ht="12.75">
      <c r="D1053" s="6"/>
      <c r="E1053" s="6"/>
    </row>
    <row r="1054" spans="4:5" ht="12.75">
      <c r="D1054" s="6"/>
      <c r="E1054" s="6"/>
    </row>
    <row r="1055" spans="4:5" ht="12.75">
      <c r="D1055" s="6"/>
      <c r="E1055" s="6"/>
    </row>
    <row r="1056" spans="4:5" ht="12.75">
      <c r="D1056" s="6"/>
      <c r="E1056" s="6"/>
    </row>
    <row r="1057" spans="4:5" ht="12.75">
      <c r="D1057" s="6"/>
      <c r="E1057" s="6"/>
    </row>
    <row r="1058" spans="4:5" ht="12.75">
      <c r="D1058" s="6"/>
      <c r="E1058" s="6"/>
    </row>
    <row r="1059" spans="4:5" ht="12.75">
      <c r="D1059" s="6"/>
      <c r="E1059" s="6"/>
    </row>
    <row r="1060" spans="4:5" ht="12.75">
      <c r="D1060" s="6"/>
      <c r="E1060" s="6"/>
    </row>
    <row r="1061" spans="4:5" ht="12.75">
      <c r="D1061" s="6"/>
      <c r="E1061" s="6"/>
    </row>
    <row r="1062" spans="4:5" ht="12.75">
      <c r="D1062" s="6"/>
      <c r="E1062" s="6"/>
    </row>
    <row r="1063" spans="4:5" ht="12.75">
      <c r="D1063" s="6"/>
      <c r="E1063" s="6"/>
    </row>
    <row r="1064" spans="4:5" ht="12.75">
      <c r="D1064" s="6"/>
      <c r="E1064" s="6"/>
    </row>
    <row r="1065" spans="4:5" ht="12.75">
      <c r="D1065" s="6"/>
      <c r="E1065" s="6"/>
    </row>
    <row r="1066" spans="4:5" ht="12.75">
      <c r="D1066" s="6"/>
      <c r="E1066" s="6"/>
    </row>
    <row r="1067" spans="4:5" ht="12.75">
      <c r="D1067" s="6"/>
      <c r="E1067" s="6"/>
    </row>
    <row r="1068" spans="4:5" ht="12.75">
      <c r="D1068" s="6"/>
      <c r="E1068" s="6"/>
    </row>
    <row r="1069" spans="4:5" ht="12.75">
      <c r="D1069" s="6"/>
      <c r="E1069" s="6"/>
    </row>
    <row r="1070" spans="4:5" ht="12.75">
      <c r="D1070" s="6"/>
      <c r="E1070" s="6"/>
    </row>
    <row r="1071" spans="4:5" ht="12.75">
      <c r="D1071" s="6"/>
      <c r="E1071" s="6"/>
    </row>
    <row r="1072" spans="4:5" ht="12.75">
      <c r="D1072" s="6"/>
      <c r="E1072" s="6"/>
    </row>
    <row r="1073" spans="4:5" ht="12.75">
      <c r="D1073" s="6"/>
      <c r="E1073" s="6"/>
    </row>
    <row r="1074" spans="4:5" ht="12.75">
      <c r="D1074" s="6"/>
      <c r="E1074" s="6"/>
    </row>
    <row r="1075" spans="4:5" ht="12.75">
      <c r="D1075" s="6"/>
      <c r="E1075" s="6"/>
    </row>
    <row r="1076" spans="4:5" ht="12.75">
      <c r="D1076" s="6"/>
      <c r="E1076" s="6"/>
    </row>
    <row r="1077" spans="4:5" ht="12.75">
      <c r="D1077" s="6"/>
      <c r="E1077" s="6"/>
    </row>
    <row r="1078" spans="4:5" ht="12.75">
      <c r="D1078" s="6"/>
      <c r="E1078" s="6"/>
    </row>
    <row r="1079" spans="4:5" ht="12.75">
      <c r="D1079" s="6"/>
      <c r="E1079" s="6"/>
    </row>
    <row r="1080" spans="4:5" ht="12.75">
      <c r="D1080" s="6"/>
      <c r="E1080" s="6"/>
    </row>
    <row r="1081" spans="4:5" ht="12.75">
      <c r="D1081" s="6"/>
      <c r="E1081" s="6"/>
    </row>
    <row r="1082" spans="4:5" ht="12.75">
      <c r="D1082" s="6"/>
      <c r="E1082" s="6"/>
    </row>
    <row r="1083" spans="4:5" ht="12.75">
      <c r="D1083" s="6"/>
      <c r="E1083" s="6"/>
    </row>
    <row r="1084" spans="4:5" ht="12.75">
      <c r="D1084" s="6"/>
      <c r="E1084" s="6"/>
    </row>
    <row r="1085" spans="4:5" ht="12.75">
      <c r="D1085" s="6"/>
      <c r="E1085" s="6"/>
    </row>
    <row r="1086" spans="4:5" ht="12.75">
      <c r="D1086" s="6"/>
      <c r="E1086" s="6"/>
    </row>
    <row r="1087" spans="4:5" ht="12.75">
      <c r="D1087" s="6"/>
      <c r="E1087" s="6"/>
    </row>
    <row r="1088" spans="4:5" ht="12.75">
      <c r="D1088" s="6"/>
      <c r="E1088" s="6"/>
    </row>
    <row r="1089" spans="4:5" ht="12.75">
      <c r="D1089" s="6"/>
      <c r="E1089" s="6"/>
    </row>
    <row r="1090" spans="4:5" ht="12.75">
      <c r="D1090" s="6"/>
      <c r="E1090" s="6"/>
    </row>
    <row r="1091" spans="4:5" ht="12.75">
      <c r="D1091" s="6"/>
      <c r="E1091" s="6"/>
    </row>
    <row r="1092" spans="4:5" ht="12.75">
      <c r="D1092" s="6"/>
      <c r="E1092" s="6"/>
    </row>
    <row r="1093" spans="4:5" ht="12.75">
      <c r="D1093" s="6"/>
      <c r="E1093" s="6"/>
    </row>
    <row r="1094" spans="4:5" ht="12.75">
      <c r="D1094" s="6"/>
      <c r="E1094" s="6"/>
    </row>
    <row r="1095" spans="4:5" ht="12.75">
      <c r="D1095" s="6"/>
      <c r="E1095" s="6"/>
    </row>
    <row r="1096" spans="4:5" ht="12.75">
      <c r="D1096" s="6"/>
      <c r="E1096" s="6"/>
    </row>
    <row r="1097" spans="4:5" ht="12.75">
      <c r="D1097" s="6"/>
      <c r="E1097" s="6"/>
    </row>
    <row r="1098" spans="4:5" ht="12.75">
      <c r="D1098" s="6"/>
      <c r="E1098" s="6"/>
    </row>
    <row r="1099" spans="4:5" ht="12.75">
      <c r="D1099" s="6"/>
      <c r="E1099" s="6"/>
    </row>
    <row r="1100" spans="4:5" ht="12.75">
      <c r="D1100" s="6"/>
      <c r="E1100" s="6"/>
    </row>
    <row r="1101" spans="4:5" ht="12.75">
      <c r="D1101" s="6"/>
      <c r="E1101" s="6"/>
    </row>
    <row r="1102" spans="4:5" ht="12.75">
      <c r="D1102" s="6"/>
      <c r="E1102" s="6"/>
    </row>
    <row r="1103" spans="4:5" ht="12.75">
      <c r="D1103" s="6"/>
      <c r="E1103" s="6"/>
    </row>
    <row r="1104" spans="4:5" ht="12.75">
      <c r="D1104" s="6"/>
      <c r="E1104" s="6"/>
    </row>
    <row r="1105" spans="4:5" ht="12.75">
      <c r="D1105" s="6"/>
      <c r="E1105" s="6"/>
    </row>
    <row r="1106" spans="4:5" ht="12.75">
      <c r="D1106" s="6"/>
      <c r="E1106" s="6"/>
    </row>
    <row r="1107" spans="4:5" ht="12.75">
      <c r="D1107" s="6"/>
      <c r="E1107" s="6"/>
    </row>
    <row r="1108" spans="4:5" ht="12.75">
      <c r="D1108" s="6"/>
      <c r="E1108" s="6"/>
    </row>
    <row r="1109" spans="4:5" ht="12.75">
      <c r="D1109" s="6"/>
      <c r="E1109" s="6"/>
    </row>
    <row r="1110" spans="4:5" ht="12.75">
      <c r="D1110" s="6"/>
      <c r="E1110" s="6"/>
    </row>
    <row r="1111" spans="4:5" ht="12.75">
      <c r="D1111" s="6"/>
      <c r="E1111" s="6"/>
    </row>
    <row r="1112" spans="4:5" ht="12.75">
      <c r="D1112" s="6"/>
      <c r="E1112" s="6"/>
    </row>
    <row r="1113" spans="4:5" ht="12.75">
      <c r="D1113" s="6"/>
      <c r="E1113" s="6"/>
    </row>
    <row r="1114" spans="4:5" ht="12.75">
      <c r="D1114" s="6"/>
      <c r="E1114" s="6"/>
    </row>
    <row r="1115" spans="4:5" ht="12.75">
      <c r="D1115" s="6"/>
      <c r="E1115" s="6"/>
    </row>
    <row r="1116" spans="4:5" ht="12.75">
      <c r="D1116" s="6"/>
      <c r="E1116" s="6"/>
    </row>
    <row r="1117" spans="4:5" ht="12.75">
      <c r="D1117" s="6"/>
      <c r="E1117" s="6"/>
    </row>
    <row r="1118" spans="4:5" ht="12.75">
      <c r="D1118" s="6"/>
      <c r="E1118" s="6"/>
    </row>
    <row r="1119" spans="4:5" ht="12.75">
      <c r="D1119" s="6"/>
      <c r="E1119" s="6"/>
    </row>
    <row r="1120" spans="4:5" ht="12.75">
      <c r="D1120" s="6"/>
      <c r="E1120" s="6"/>
    </row>
    <row r="1121" spans="4:5" ht="12.75">
      <c r="D1121" s="6"/>
      <c r="E1121" s="6"/>
    </row>
    <row r="1122" spans="4:5" ht="12.75">
      <c r="D1122" s="6"/>
      <c r="E1122" s="6"/>
    </row>
    <row r="1123" spans="4:5" ht="12.75">
      <c r="D1123" s="6"/>
      <c r="E1123" s="6"/>
    </row>
    <row r="1124" spans="4:5" ht="12.75">
      <c r="D1124" s="6"/>
      <c r="E1124" s="6"/>
    </row>
    <row r="1125" spans="4:5" ht="12.75">
      <c r="D1125" s="6"/>
      <c r="E1125" s="6"/>
    </row>
    <row r="1126" spans="4:5" ht="12.75">
      <c r="D1126" s="6"/>
      <c r="E1126" s="6"/>
    </row>
    <row r="1127" spans="4:5" ht="12.75">
      <c r="D1127" s="6"/>
      <c r="E1127" s="6"/>
    </row>
    <row r="1128" spans="4:5" ht="12.75">
      <c r="D1128" s="6"/>
      <c r="E1128" s="6"/>
    </row>
    <row r="1129" spans="4:5" ht="12.75">
      <c r="D1129" s="6"/>
      <c r="E1129" s="6"/>
    </row>
    <row r="1130" spans="4:5" ht="12.75">
      <c r="D1130" s="6"/>
      <c r="E1130" s="6"/>
    </row>
    <row r="1131" spans="4:5" ht="12.75">
      <c r="D1131" s="6"/>
      <c r="E1131" s="6"/>
    </row>
    <row r="1132" spans="4:5" ht="12.75">
      <c r="D1132" s="6"/>
      <c r="E1132" s="6"/>
    </row>
    <row r="1133" spans="4:5" ht="12.75">
      <c r="D1133" s="6"/>
      <c r="E1133" s="6"/>
    </row>
    <row r="1134" spans="4:5" ht="12.75">
      <c r="D1134" s="6"/>
      <c r="E1134" s="6"/>
    </row>
    <row r="1135" spans="4:5" ht="12.75">
      <c r="D1135" s="6"/>
      <c r="E1135" s="6"/>
    </row>
    <row r="1136" spans="4:5" ht="12.75">
      <c r="D1136" s="6"/>
      <c r="E1136" s="6"/>
    </row>
    <row r="1137" spans="4:5" ht="12.75">
      <c r="D1137" s="6"/>
      <c r="E1137" s="6"/>
    </row>
    <row r="1138" spans="4:5" ht="12.75">
      <c r="D1138" s="6"/>
      <c r="E1138" s="6"/>
    </row>
    <row r="1139" spans="4:5" ht="12.75">
      <c r="D1139" s="6"/>
      <c r="E1139" s="6"/>
    </row>
    <row r="1140" spans="4:5" ht="12.75">
      <c r="D1140" s="6"/>
      <c r="E1140" s="6"/>
    </row>
    <row r="1141" spans="4:5" ht="12.75">
      <c r="D1141" s="6"/>
      <c r="E1141" s="6"/>
    </row>
    <row r="1142" spans="4:5" ht="12.75">
      <c r="D1142" s="6"/>
      <c r="E1142" s="6"/>
    </row>
    <row r="1143" spans="4:5" ht="12.75">
      <c r="D1143" s="6"/>
      <c r="E1143" s="6"/>
    </row>
    <row r="1144" spans="4:5" ht="12.75">
      <c r="D1144" s="6"/>
      <c r="E1144" s="6"/>
    </row>
    <row r="1145" spans="4:5" ht="12.75">
      <c r="D1145" s="6"/>
      <c r="E1145" s="6"/>
    </row>
    <row r="1146" spans="4:5" ht="12.75">
      <c r="D1146" s="6"/>
      <c r="E1146" s="6"/>
    </row>
    <row r="1147" spans="4:5" ht="12.75">
      <c r="D1147" s="6"/>
      <c r="E1147" s="6"/>
    </row>
    <row r="1148" spans="4:5" ht="12.75">
      <c r="D1148" s="6"/>
      <c r="E1148" s="6"/>
    </row>
    <row r="1149" spans="4:5" ht="12.75">
      <c r="D1149" s="6"/>
      <c r="E1149" s="6"/>
    </row>
    <row r="1150" spans="4:5" ht="12.75">
      <c r="D1150" s="6"/>
      <c r="E1150" s="6"/>
    </row>
    <row r="1151" spans="4:5" ht="12.75">
      <c r="D1151" s="6"/>
      <c r="E1151" s="6"/>
    </row>
    <row r="1152" spans="4:5" ht="12.75">
      <c r="D1152" s="6"/>
      <c r="E1152" s="6"/>
    </row>
    <row r="1153" spans="4:5" ht="12.75">
      <c r="D1153" s="6"/>
      <c r="E1153" s="6"/>
    </row>
    <row r="1154" spans="4:5" ht="12.75">
      <c r="D1154" s="6"/>
      <c r="E1154" s="6"/>
    </row>
    <row r="1155" spans="4:5" ht="12.75">
      <c r="D1155" s="6"/>
      <c r="E1155" s="6"/>
    </row>
    <row r="1156" spans="4:5" ht="12.75">
      <c r="D1156" s="6"/>
      <c r="E1156" s="6"/>
    </row>
    <row r="1157" spans="4:5" ht="12.75">
      <c r="D1157" s="6"/>
      <c r="E1157" s="6"/>
    </row>
    <row r="1158" spans="4:5" ht="12.75">
      <c r="D1158" s="6"/>
      <c r="E1158" s="6"/>
    </row>
    <row r="1159" spans="4:5" ht="12.75">
      <c r="D1159" s="6"/>
      <c r="E1159" s="6"/>
    </row>
    <row r="1160" spans="4:5" ht="12.75">
      <c r="D1160" s="6"/>
      <c r="E1160" s="6"/>
    </row>
    <row r="1161" spans="4:5" ht="12.75">
      <c r="D1161" s="6"/>
      <c r="E1161" s="6"/>
    </row>
    <row r="1162" spans="4:5" ht="12.75">
      <c r="D1162" s="6"/>
      <c r="E1162" s="6"/>
    </row>
    <row r="1163" spans="4:5" ht="12.75">
      <c r="D1163" s="6"/>
      <c r="E1163" s="6"/>
    </row>
    <row r="1164" spans="4:5" ht="12.75">
      <c r="D1164" s="6"/>
      <c r="E1164" s="6"/>
    </row>
    <row r="1165" spans="4:5" ht="12.75">
      <c r="D1165" s="6"/>
      <c r="E1165" s="6"/>
    </row>
    <row r="1166" spans="4:5" ht="12.75">
      <c r="D1166" s="6"/>
      <c r="E1166" s="6"/>
    </row>
    <row r="1167" spans="4:5" ht="12.75">
      <c r="D1167" s="6"/>
      <c r="E1167" s="6"/>
    </row>
    <row r="1168" spans="4:5" ht="12.75">
      <c r="D1168" s="6"/>
      <c r="E1168" s="6"/>
    </row>
    <row r="1169" spans="4:5" ht="12.75">
      <c r="D1169" s="6"/>
      <c r="E1169" s="6"/>
    </row>
    <row r="1170" spans="4:5" ht="12.75">
      <c r="D1170" s="6"/>
      <c r="E1170" s="6"/>
    </row>
    <row r="1171" spans="4:5" ht="12.75">
      <c r="D1171" s="6"/>
      <c r="E1171" s="6"/>
    </row>
    <row r="1172" spans="4:5" ht="12.75">
      <c r="D1172" s="6"/>
      <c r="E1172" s="6"/>
    </row>
    <row r="1173" spans="4:5" ht="12.75">
      <c r="D1173" s="6"/>
      <c r="E1173" s="6"/>
    </row>
    <row r="1174" spans="4:5" ht="12.75">
      <c r="D1174" s="6"/>
      <c r="E1174" s="6"/>
    </row>
    <row r="1175" spans="4:5" ht="12.75">
      <c r="D1175" s="6"/>
      <c r="E1175" s="6"/>
    </row>
    <row r="1176" spans="4:5" ht="12.75">
      <c r="D1176" s="6"/>
      <c r="E1176" s="6"/>
    </row>
    <row r="1177" spans="4:5" ht="12.75">
      <c r="D1177" s="6"/>
      <c r="E1177" s="6"/>
    </row>
    <row r="1178" spans="4:5" ht="12.75">
      <c r="D1178" s="6"/>
      <c r="E1178" s="6"/>
    </row>
    <row r="1179" spans="4:5" ht="12.75">
      <c r="D1179" s="6"/>
      <c r="E1179" s="6"/>
    </row>
    <row r="1180" spans="4:5" ht="12.75">
      <c r="D1180" s="6"/>
      <c r="E1180" s="6"/>
    </row>
    <row r="1181" spans="4:5" ht="12.75">
      <c r="D1181" s="6"/>
      <c r="E1181" s="6"/>
    </row>
    <row r="1182" spans="4:5" ht="12.75">
      <c r="D1182" s="6"/>
      <c r="E1182" s="6"/>
    </row>
    <row r="1183" spans="4:5" ht="12.75">
      <c r="D1183" s="6"/>
      <c r="E1183" s="6"/>
    </row>
    <row r="1184" spans="4:5" ht="12.75">
      <c r="D1184" s="6"/>
      <c r="E1184" s="6"/>
    </row>
    <row r="1185" spans="4:5" ht="12.75">
      <c r="D1185" s="6"/>
      <c r="E1185" s="6"/>
    </row>
    <row r="1186" spans="4:5" ht="12.75">
      <c r="D1186" s="6"/>
      <c r="E1186" s="6"/>
    </row>
    <row r="1187" spans="4:5" ht="12.75">
      <c r="D1187" s="6"/>
      <c r="E1187" s="6"/>
    </row>
    <row r="1188" spans="4:5" ht="12.75">
      <c r="D1188" s="6"/>
      <c r="E1188" s="6"/>
    </row>
    <row r="1189" spans="4:5" ht="12.75">
      <c r="D1189" s="6"/>
      <c r="E1189" s="6"/>
    </row>
    <row r="1190" spans="4:5" ht="12.75">
      <c r="D1190" s="6"/>
      <c r="E1190" s="6"/>
    </row>
    <row r="1191" spans="4:5" ht="12.75">
      <c r="D1191" s="6"/>
      <c r="E1191" s="6"/>
    </row>
    <row r="1192" spans="4:5" ht="12.75">
      <c r="D1192" s="6"/>
      <c r="E1192" s="6"/>
    </row>
    <row r="1193" spans="4:5" ht="12.75">
      <c r="D1193" s="6"/>
      <c r="E1193" s="6"/>
    </row>
    <row r="1194" spans="4:5" ht="12.75">
      <c r="D1194" s="6"/>
      <c r="E1194" s="6"/>
    </row>
    <row r="1195" spans="4:5" ht="12.75">
      <c r="D1195" s="6"/>
      <c r="E1195" s="6"/>
    </row>
    <row r="1196" spans="4:5" ht="12.75">
      <c r="D1196" s="6"/>
      <c r="E1196" s="6"/>
    </row>
    <row r="1197" spans="4:5" ht="12.75">
      <c r="D1197" s="6"/>
      <c r="E1197" s="6"/>
    </row>
    <row r="1198" spans="4:5" ht="12.75">
      <c r="D1198" s="6"/>
      <c r="E1198" s="6"/>
    </row>
    <row r="1199" spans="4:5" ht="12.75">
      <c r="D1199" s="6"/>
      <c r="E1199" s="6"/>
    </row>
    <row r="1200" spans="4:5" ht="12.75">
      <c r="D1200" s="6"/>
      <c r="E1200" s="6"/>
    </row>
    <row r="1201" spans="4:5" ht="12.75">
      <c r="D1201" s="6"/>
      <c r="E1201" s="6"/>
    </row>
    <row r="1202" spans="4:5" ht="12.75">
      <c r="D1202" s="6"/>
      <c r="E1202" s="6"/>
    </row>
    <row r="1203" spans="4:5" ht="12.75">
      <c r="D1203" s="6"/>
      <c r="E1203" s="6"/>
    </row>
    <row r="1204" spans="4:5" ht="12.75">
      <c r="D1204" s="6"/>
      <c r="E1204" s="6"/>
    </row>
    <row r="1205" spans="4:5" ht="12.75">
      <c r="D1205" s="6"/>
      <c r="E1205" s="6"/>
    </row>
    <row r="1206" spans="4:5" ht="12.75">
      <c r="D1206" s="6"/>
      <c r="E1206" s="6"/>
    </row>
    <row r="1207" spans="4:5" ht="12.75">
      <c r="D1207" s="6"/>
      <c r="E1207" s="6"/>
    </row>
    <row r="1208" spans="4:5" ht="12.75">
      <c r="D1208" s="6"/>
      <c r="E1208" s="6"/>
    </row>
    <row r="1209" spans="4:5" ht="12.75">
      <c r="D1209" s="6"/>
      <c r="E1209" s="6"/>
    </row>
    <row r="1210" spans="4:5" ht="12.75">
      <c r="D1210" s="6"/>
      <c r="E1210" s="6"/>
    </row>
    <row r="1211" spans="4:5" ht="12.75">
      <c r="D1211" s="6"/>
      <c r="E1211" s="6"/>
    </row>
    <row r="1212" spans="4:5" ht="12.75">
      <c r="D1212" s="6"/>
      <c r="E1212" s="6"/>
    </row>
    <row r="1213" spans="4:5" ht="12.75">
      <c r="D1213" s="6"/>
      <c r="E1213" s="6"/>
    </row>
    <row r="1214" spans="4:5" ht="12.75">
      <c r="D1214" s="6"/>
      <c r="E1214" s="6"/>
    </row>
    <row r="1215" spans="4:5" ht="12.75">
      <c r="D1215" s="6"/>
      <c r="E1215" s="6"/>
    </row>
    <row r="1216" spans="4:5" ht="12.75">
      <c r="D1216" s="6"/>
      <c r="E1216" s="6"/>
    </row>
    <row r="1217" spans="4:5" ht="12.75">
      <c r="D1217" s="6"/>
      <c r="E1217" s="6"/>
    </row>
    <row r="1218" spans="4:5" ht="12.75">
      <c r="D1218" s="6"/>
      <c r="E1218" s="6"/>
    </row>
    <row r="1219" spans="4:5" ht="12.75">
      <c r="D1219" s="6"/>
      <c r="E1219" s="6"/>
    </row>
    <row r="1220" spans="4:5" ht="12.75">
      <c r="D1220" s="6"/>
      <c r="E1220" s="6"/>
    </row>
    <row r="1221" spans="4:5" ht="12.75">
      <c r="D1221" s="6"/>
      <c r="E1221" s="6"/>
    </row>
    <row r="1222" spans="4:5" ht="12.75">
      <c r="D1222" s="6"/>
      <c r="E1222" s="6"/>
    </row>
    <row r="1223" spans="4:5" ht="12.75">
      <c r="D1223" s="6"/>
      <c r="E1223" s="6"/>
    </row>
    <row r="1224" spans="4:5" ht="12.75">
      <c r="D1224" s="6"/>
      <c r="E1224" s="6"/>
    </row>
    <row r="1225" spans="4:5" ht="12.75">
      <c r="D1225" s="6"/>
      <c r="E1225" s="6"/>
    </row>
    <row r="1226" spans="4:5" ht="12.75">
      <c r="D1226" s="6"/>
      <c r="E1226" s="6"/>
    </row>
    <row r="1227" spans="4:5" ht="12.75">
      <c r="D1227" s="6"/>
      <c r="E1227" s="6"/>
    </row>
    <row r="1228" spans="4:5" ht="12.75">
      <c r="D1228" s="6"/>
      <c r="E1228" s="6"/>
    </row>
    <row r="1229" spans="4:5" ht="12.75">
      <c r="D1229" s="6"/>
      <c r="E1229" s="6"/>
    </row>
    <row r="1230" spans="4:5" ht="12.75">
      <c r="D1230" s="6"/>
      <c r="E1230" s="6"/>
    </row>
    <row r="1231" spans="4:5" ht="12.75">
      <c r="D1231" s="6"/>
      <c r="E1231" s="6"/>
    </row>
    <row r="1232" spans="4:5" ht="12.75">
      <c r="D1232" s="6"/>
      <c r="E1232" s="6"/>
    </row>
    <row r="1233" spans="4:5" ht="12.75">
      <c r="D1233" s="6"/>
      <c r="E1233" s="6"/>
    </row>
    <row r="1234" spans="4:5" ht="12.75">
      <c r="D1234" s="6"/>
      <c r="E1234" s="6"/>
    </row>
    <row r="1235" spans="4:5" ht="12.75">
      <c r="D1235" s="6"/>
      <c r="E1235" s="6"/>
    </row>
    <row r="1236" spans="4:5" ht="12.75">
      <c r="D1236" s="6"/>
      <c r="E1236" s="6"/>
    </row>
    <row r="1237" spans="4:5" ht="12.75">
      <c r="D1237" s="6"/>
      <c r="E1237" s="6"/>
    </row>
    <row r="1238" spans="4:5" ht="12.75">
      <c r="D1238" s="6"/>
      <c r="E1238" s="6"/>
    </row>
    <row r="1239" spans="4:5" ht="12.75">
      <c r="D1239" s="6"/>
      <c r="E1239" s="6"/>
    </row>
    <row r="1240" spans="4:5" ht="12.75">
      <c r="D1240" s="6"/>
      <c r="E1240" s="6"/>
    </row>
    <row r="1241" spans="4:5" ht="12.75">
      <c r="D1241" s="6"/>
      <c r="E1241" s="6"/>
    </row>
    <row r="1242" spans="4:5" ht="12.75">
      <c r="D1242" s="6"/>
      <c r="E1242" s="6"/>
    </row>
    <row r="1243" spans="4:5" ht="12.75">
      <c r="D1243" s="6"/>
      <c r="E1243" s="6"/>
    </row>
    <row r="1244" spans="4:5" ht="12.75">
      <c r="D1244" s="6"/>
      <c r="E1244" s="6"/>
    </row>
    <row r="1245" spans="4:5" ht="12.75">
      <c r="D1245" s="6"/>
      <c r="E1245" s="6"/>
    </row>
    <row r="1246" spans="4:5" ht="12.75">
      <c r="D1246" s="6"/>
      <c r="E1246" s="6"/>
    </row>
    <row r="1247" spans="4:5" ht="12.75">
      <c r="D1247" s="6"/>
      <c r="E1247" s="6"/>
    </row>
    <row r="1248" spans="4:5" ht="12.75">
      <c r="D1248" s="6"/>
      <c r="E1248" s="6"/>
    </row>
    <row r="1249" spans="4:5" ht="12.75">
      <c r="D1249" s="6"/>
      <c r="E1249" s="6"/>
    </row>
    <row r="1250" spans="4:5" ht="12.75">
      <c r="D1250" s="6"/>
      <c r="E1250" s="6"/>
    </row>
    <row r="1251" spans="4:5" ht="12.75">
      <c r="D1251" s="6"/>
      <c r="E1251" s="6"/>
    </row>
    <row r="1252" spans="4:5" ht="12.75">
      <c r="D1252" s="6"/>
      <c r="E1252" s="6"/>
    </row>
    <row r="1253" spans="4:5" ht="12.75">
      <c r="D1253" s="6"/>
      <c r="E1253" s="6"/>
    </row>
    <row r="1254" spans="4:5" ht="12.75">
      <c r="D1254" s="6"/>
      <c r="E1254" s="6"/>
    </row>
    <row r="1255" spans="4:5" ht="12.75">
      <c r="D1255" s="6"/>
      <c r="E1255" s="6"/>
    </row>
    <row r="1256" spans="4:5" ht="12.75">
      <c r="D1256" s="6"/>
      <c r="E1256" s="6"/>
    </row>
    <row r="1257" spans="4:5" ht="12.75">
      <c r="D1257" s="6"/>
      <c r="E1257" s="6"/>
    </row>
    <row r="1258" spans="4:5" ht="12.75">
      <c r="D1258" s="6"/>
      <c r="E1258" s="6"/>
    </row>
    <row r="1259" spans="4:5" ht="12.75">
      <c r="D1259" s="6"/>
      <c r="E1259" s="6"/>
    </row>
    <row r="1260" spans="4:5" ht="12.75">
      <c r="D1260" s="6"/>
      <c r="E1260" s="6"/>
    </row>
    <row r="1261" spans="4:5" ht="12.75">
      <c r="D1261" s="6"/>
      <c r="E1261" s="6"/>
    </row>
    <row r="1262" spans="4:5" ht="12.75">
      <c r="D1262" s="6"/>
      <c r="E1262" s="6"/>
    </row>
    <row r="1263" spans="4:5" ht="12.75">
      <c r="D1263" s="6"/>
      <c r="E1263" s="6"/>
    </row>
    <row r="1264" spans="4:5" ht="12.75">
      <c r="D1264" s="6"/>
      <c r="E1264" s="6"/>
    </row>
    <row r="1265" spans="4:5" ht="12.75">
      <c r="D1265" s="6"/>
      <c r="E1265" s="6"/>
    </row>
    <row r="1266" spans="4:5" ht="12.75">
      <c r="D1266" s="6"/>
      <c r="E1266" s="6"/>
    </row>
    <row r="1267" spans="4:5" ht="12.75">
      <c r="D1267" s="6"/>
      <c r="E1267" s="6"/>
    </row>
    <row r="1268" spans="4:5" ht="12.75">
      <c r="D1268" s="6"/>
      <c r="E1268" s="6"/>
    </row>
    <row r="1269" spans="4:5" ht="12.75">
      <c r="D1269" s="6"/>
      <c r="E1269" s="6"/>
    </row>
    <row r="1270" spans="4:5" ht="12.75">
      <c r="D1270" s="6"/>
      <c r="E1270" s="6"/>
    </row>
    <row r="1271" spans="4:5" ht="12.75">
      <c r="D1271" s="6"/>
      <c r="E1271" s="6"/>
    </row>
    <row r="1272" spans="4:5" ht="12.75">
      <c r="D1272" s="6"/>
      <c r="E1272" s="6"/>
    </row>
    <row r="1273" spans="4:5" ht="12.75">
      <c r="D1273" s="6"/>
      <c r="E1273" s="6"/>
    </row>
    <row r="1274" spans="4:5" ht="12.75">
      <c r="D1274" s="6"/>
      <c r="E1274" s="6"/>
    </row>
    <row r="1275" spans="4:5" ht="12.75">
      <c r="D1275" s="6"/>
      <c r="E1275" s="6"/>
    </row>
    <row r="1276" spans="4:5" ht="12.75">
      <c r="D1276" s="6"/>
      <c r="E1276" s="6"/>
    </row>
    <row r="1277" spans="4:5" ht="12.75">
      <c r="D1277" s="6"/>
      <c r="E1277" s="6"/>
    </row>
    <row r="1278" spans="4:5" ht="12.75">
      <c r="D1278" s="6"/>
      <c r="E1278" s="6"/>
    </row>
    <row r="1279" spans="4:5" ht="12.75">
      <c r="D1279" s="6"/>
      <c r="E1279" s="6"/>
    </row>
    <row r="1280" spans="4:5" ht="12.75">
      <c r="D1280" s="6"/>
      <c r="E1280" s="6"/>
    </row>
    <row r="1281" spans="4:5" ht="12.75">
      <c r="D1281" s="6"/>
      <c r="E1281" s="6"/>
    </row>
    <row r="1282" spans="4:5" ht="12.75">
      <c r="D1282" s="6"/>
      <c r="E1282" s="6"/>
    </row>
    <row r="1283" spans="4:5" ht="12.75">
      <c r="D1283" s="6"/>
      <c r="E1283" s="6"/>
    </row>
    <row r="1284" spans="4:5" ht="12.75">
      <c r="D1284" s="6"/>
      <c r="E1284" s="6"/>
    </row>
    <row r="1285" spans="4:5" ht="12.75">
      <c r="D1285" s="6"/>
      <c r="E1285" s="6"/>
    </row>
    <row r="1286" spans="4:5" ht="12.75">
      <c r="D1286" s="6"/>
      <c r="E1286" s="6"/>
    </row>
    <row r="1287" spans="4:5" ht="12.75">
      <c r="D1287" s="6"/>
      <c r="E1287" s="6"/>
    </row>
    <row r="1288" spans="4:5" ht="12.75">
      <c r="D1288" s="6"/>
      <c r="E1288" s="6"/>
    </row>
    <row r="1289" spans="4:5" ht="12.75">
      <c r="D1289" s="6"/>
      <c r="E1289" s="6"/>
    </row>
    <row r="1290" spans="4:5" ht="12.75">
      <c r="D1290" s="6"/>
      <c r="E1290" s="6"/>
    </row>
    <row r="1291" spans="4:5" ht="12.75">
      <c r="D1291" s="6"/>
      <c r="E1291" s="6"/>
    </row>
    <row r="1292" spans="4:5" ht="12.75">
      <c r="D1292" s="6"/>
      <c r="E1292" s="6"/>
    </row>
    <row r="1293" spans="4:5" ht="12.75">
      <c r="D1293" s="6"/>
      <c r="E1293" s="6"/>
    </row>
    <row r="1294" spans="4:5" ht="12.75">
      <c r="D1294" s="6"/>
      <c r="E1294" s="6"/>
    </row>
    <row r="1295" spans="4:5" ht="12.75">
      <c r="D1295" s="6"/>
      <c r="E1295" s="6"/>
    </row>
    <row r="1296" spans="4:5" ht="12.75">
      <c r="D1296" s="6"/>
      <c r="E1296" s="6"/>
    </row>
    <row r="1297" spans="4:5" ht="12.75">
      <c r="D1297" s="6"/>
      <c r="E1297" s="6"/>
    </row>
    <row r="1298" spans="4:5" ht="12.75">
      <c r="D1298" s="6"/>
      <c r="E1298" s="6"/>
    </row>
    <row r="1299" spans="4:5" ht="12.75">
      <c r="D1299" s="6"/>
      <c r="E1299" s="6"/>
    </row>
    <row r="1300" spans="4:5" ht="12.75">
      <c r="D1300" s="6"/>
      <c r="E1300" s="6"/>
    </row>
    <row r="1301" spans="4:5" ht="12.75">
      <c r="D1301" s="6"/>
      <c r="E1301" s="6"/>
    </row>
    <row r="1302" spans="4:5" ht="12.75">
      <c r="D1302" s="6"/>
      <c r="E1302" s="6"/>
    </row>
    <row r="1303" spans="4:5" ht="12.75">
      <c r="D1303" s="6"/>
      <c r="E1303" s="6"/>
    </row>
    <row r="1304" spans="4:5" ht="12.75">
      <c r="D1304" s="6"/>
      <c r="E1304" s="6"/>
    </row>
    <row r="1305" spans="4:5" ht="12.75">
      <c r="D1305" s="6"/>
      <c r="E1305" s="6"/>
    </row>
    <row r="1306" spans="4:5" ht="12.75">
      <c r="D1306" s="6"/>
      <c r="E1306" s="6"/>
    </row>
    <row r="1307" spans="4:5" ht="12.75">
      <c r="D1307" s="6"/>
      <c r="E1307" s="6"/>
    </row>
    <row r="1308" spans="4:5" ht="12.75">
      <c r="D1308" s="6"/>
      <c r="E1308" s="6"/>
    </row>
    <row r="1309" spans="4:5" ht="12.75">
      <c r="D1309" s="6"/>
      <c r="E1309" s="6"/>
    </row>
    <row r="1310" spans="4:5" ht="12.75">
      <c r="D1310" s="6"/>
      <c r="E1310" s="6"/>
    </row>
    <row r="1311" spans="4:5" ht="12.75">
      <c r="D1311" s="6"/>
      <c r="E1311" s="6"/>
    </row>
    <row r="1312" spans="4:5" ht="12.75">
      <c r="D1312" s="6"/>
      <c r="E1312" s="6"/>
    </row>
    <row r="1313" spans="4:5" ht="12.75">
      <c r="D1313" s="6"/>
      <c r="E1313" s="6"/>
    </row>
    <row r="1314" spans="4:5" ht="12.75">
      <c r="D1314" s="6"/>
      <c r="E1314" s="6"/>
    </row>
    <row r="1315" spans="4:5" ht="12.75">
      <c r="D1315" s="6"/>
      <c r="E1315" s="6"/>
    </row>
    <row r="1316" spans="4:5" ht="12.75">
      <c r="D1316" s="6"/>
      <c r="E1316" s="6"/>
    </row>
    <row r="1317" spans="4:5" ht="12.75">
      <c r="D1317" s="6"/>
      <c r="E1317" s="6"/>
    </row>
    <row r="1318" spans="4:5" ht="12.75">
      <c r="D1318" s="6"/>
      <c r="E1318" s="6"/>
    </row>
    <row r="1319" spans="4:5" ht="12.75">
      <c r="D1319" s="6"/>
      <c r="E1319" s="6"/>
    </row>
    <row r="1320" spans="4:5" ht="12.75">
      <c r="D1320" s="6"/>
      <c r="E1320" s="6"/>
    </row>
    <row r="1321" spans="4:5" ht="12.75">
      <c r="D1321" s="6"/>
      <c r="E1321" s="6"/>
    </row>
    <row r="1322" spans="4:5" ht="12.75">
      <c r="D1322" s="6"/>
      <c r="E1322" s="6"/>
    </row>
    <row r="1323" spans="4:5" ht="12.75">
      <c r="D1323" s="6"/>
      <c r="E1323" s="6"/>
    </row>
    <row r="1324" spans="4:5" ht="12.75">
      <c r="D1324" s="6"/>
      <c r="E1324" s="6"/>
    </row>
    <row r="1325" spans="4:5" ht="12.75">
      <c r="D1325" s="6"/>
      <c r="E1325" s="6"/>
    </row>
    <row r="1326" spans="4:5" ht="12.75">
      <c r="D1326" s="6"/>
      <c r="E1326" s="6"/>
    </row>
    <row r="1327" spans="4:5" ht="12.75">
      <c r="D1327" s="6"/>
      <c r="E1327" s="6"/>
    </row>
    <row r="1328" spans="4:5" ht="12.75">
      <c r="D1328" s="6"/>
      <c r="E1328" s="6"/>
    </row>
    <row r="1329" spans="4:5" ht="12.75">
      <c r="D1329" s="6"/>
      <c r="E1329" s="6"/>
    </row>
    <row r="1330" spans="4:5" ht="12.75">
      <c r="D1330" s="6"/>
      <c r="E1330" s="6"/>
    </row>
    <row r="1331" spans="4:5" ht="12.75">
      <c r="D1331" s="6"/>
      <c r="E1331" s="6"/>
    </row>
    <row r="1332" spans="4:5" ht="12.75">
      <c r="D1332" s="6"/>
      <c r="E1332" s="6"/>
    </row>
    <row r="1333" spans="4:5" ht="12.75">
      <c r="D1333" s="6"/>
      <c r="E1333" s="6"/>
    </row>
    <row r="1334" spans="4:5" ht="12.75">
      <c r="D1334" s="6"/>
      <c r="E1334" s="6"/>
    </row>
    <row r="1335" spans="4:5" ht="12.75">
      <c r="D1335" s="6"/>
      <c r="E1335" s="6"/>
    </row>
    <row r="1336" spans="4:5" ht="12.75">
      <c r="D1336" s="6"/>
      <c r="E1336" s="6"/>
    </row>
    <row r="1337" spans="4:5" ht="12.75">
      <c r="D1337" s="6"/>
      <c r="E1337" s="6"/>
    </row>
    <row r="1338" spans="4:5" ht="12.75">
      <c r="D1338" s="6"/>
      <c r="E1338" s="6"/>
    </row>
    <row r="1339" spans="4:5" ht="12.75">
      <c r="D1339" s="6"/>
      <c r="E1339" s="6"/>
    </row>
    <row r="1340" spans="4:5" ht="12.75">
      <c r="D1340" s="6"/>
      <c r="E1340" s="6"/>
    </row>
    <row r="1341" spans="4:5" ht="12.75">
      <c r="D1341" s="6"/>
      <c r="E1341" s="6"/>
    </row>
    <row r="1342" spans="4:5" ht="12.75">
      <c r="D1342" s="6"/>
      <c r="E1342" s="6"/>
    </row>
    <row r="1343" spans="4:5" ht="12.75">
      <c r="D1343" s="6"/>
      <c r="E1343" s="6"/>
    </row>
    <row r="1344" spans="4:5" ht="12.75">
      <c r="D1344" s="6"/>
      <c r="E1344" s="6"/>
    </row>
    <row r="1345" spans="4:5" ht="12.75">
      <c r="D1345" s="6"/>
      <c r="E1345" s="6"/>
    </row>
    <row r="1346" spans="4:5" ht="12.75">
      <c r="D1346" s="6"/>
      <c r="E1346" s="6"/>
    </row>
    <row r="1347" spans="4:5" ht="12.75">
      <c r="D1347" s="6"/>
      <c r="E1347" s="6"/>
    </row>
    <row r="1348" spans="4:5" ht="12.75">
      <c r="D1348" s="6"/>
      <c r="E1348" s="6"/>
    </row>
    <row r="1349" spans="4:5" ht="12.75">
      <c r="D1349" s="6"/>
      <c r="E1349" s="6"/>
    </row>
    <row r="1350" spans="4:5" ht="12.75">
      <c r="D1350" s="6"/>
      <c r="E1350" s="6"/>
    </row>
    <row r="1351" spans="4:5" ht="12.75">
      <c r="D1351" s="6"/>
      <c r="E1351" s="6"/>
    </row>
    <row r="1352" spans="4:5" ht="12.75">
      <c r="D1352" s="6"/>
      <c r="E1352" s="6"/>
    </row>
    <row r="1353" spans="4:5" ht="12.75">
      <c r="D1353" s="6"/>
      <c r="E1353" s="6"/>
    </row>
    <row r="1354" spans="4:5" ht="12.75">
      <c r="D1354" s="6"/>
      <c r="E1354" s="6"/>
    </row>
    <row r="1355" spans="4:5" ht="12.75">
      <c r="D1355" s="6"/>
      <c r="E1355" s="6"/>
    </row>
    <row r="1356" spans="4:5" ht="12.75">
      <c r="D1356" s="6"/>
      <c r="E1356" s="6"/>
    </row>
    <row r="1357" spans="4:5" ht="12.75">
      <c r="D1357" s="6"/>
      <c r="E1357" s="6"/>
    </row>
    <row r="1358" spans="4:5" ht="12.75">
      <c r="D1358" s="6"/>
      <c r="E1358" s="6"/>
    </row>
    <row r="1359" spans="4:5" ht="12.75">
      <c r="D1359" s="6"/>
      <c r="E1359" s="6"/>
    </row>
    <row r="1360" spans="4:5" ht="12.75">
      <c r="D1360" s="6"/>
      <c r="E1360" s="6"/>
    </row>
    <row r="1361" spans="4:5" ht="12.75">
      <c r="D1361" s="6"/>
      <c r="E1361" s="6"/>
    </row>
    <row r="1362" spans="4:5" ht="12.75">
      <c r="D1362" s="6"/>
      <c r="E1362" s="6"/>
    </row>
    <row r="1363" spans="4:5" ht="12.75">
      <c r="D1363" s="6"/>
      <c r="E1363" s="6"/>
    </row>
    <row r="1364" spans="4:5" ht="12.75">
      <c r="D1364" s="6"/>
      <c r="E1364" s="6"/>
    </row>
    <row r="1365" spans="4:5" ht="12.75">
      <c r="D1365" s="6"/>
      <c r="E1365" s="6"/>
    </row>
    <row r="1366" spans="4:5" ht="12.75">
      <c r="D1366" s="6"/>
      <c r="E1366" s="6"/>
    </row>
    <row r="1367" spans="4:5" ht="12.75">
      <c r="D1367" s="6"/>
      <c r="E1367" s="6"/>
    </row>
    <row r="1368" spans="4:5" ht="12.75">
      <c r="D1368" s="6"/>
      <c r="E1368" s="6"/>
    </row>
    <row r="1369" spans="4:5" ht="12.75">
      <c r="D1369" s="6"/>
      <c r="E1369" s="6"/>
    </row>
    <row r="1370" spans="4:5" ht="12.75">
      <c r="D1370" s="6"/>
      <c r="E1370" s="6"/>
    </row>
    <row r="1371" spans="4:5" ht="12.75">
      <c r="D1371" s="6"/>
      <c r="E1371" s="6"/>
    </row>
    <row r="1372" spans="4:5" ht="12.75">
      <c r="D1372" s="6"/>
      <c r="E1372" s="6"/>
    </row>
    <row r="1373" spans="4:5" ht="12.75">
      <c r="D1373" s="6"/>
      <c r="E1373" s="6"/>
    </row>
    <row r="1374" spans="4:5" ht="12.75">
      <c r="D1374" s="6"/>
      <c r="E1374" s="6"/>
    </row>
    <row r="1375" spans="4:5" ht="12.75">
      <c r="D1375" s="6"/>
      <c r="E1375" s="6"/>
    </row>
    <row r="1376" spans="4:5" ht="12.75">
      <c r="D1376" s="6"/>
      <c r="E1376" s="6"/>
    </row>
    <row r="1377" spans="4:5" ht="12.75">
      <c r="D1377" s="6"/>
      <c r="E1377" s="6"/>
    </row>
    <row r="1378" spans="4:5" ht="12.75">
      <c r="D1378" s="6"/>
      <c r="E1378" s="6"/>
    </row>
    <row r="1379" spans="4:5" ht="12.75">
      <c r="D1379" s="6"/>
      <c r="E1379" s="6"/>
    </row>
    <row r="1380" spans="4:5" ht="12.75">
      <c r="D1380" s="6"/>
      <c r="E1380" s="6"/>
    </row>
    <row r="1381" spans="4:5" ht="12.75">
      <c r="D1381" s="6"/>
      <c r="E1381" s="6"/>
    </row>
    <row r="1382" spans="4:5" ht="12.75">
      <c r="D1382" s="6"/>
      <c r="E1382" s="6"/>
    </row>
    <row r="1383" spans="4:5" ht="12.75">
      <c r="D1383" s="6"/>
      <c r="E1383" s="6"/>
    </row>
    <row r="1384" spans="4:5" ht="12.75">
      <c r="D1384" s="6"/>
      <c r="E1384" s="6"/>
    </row>
    <row r="1385" spans="4:5" ht="12.75">
      <c r="D1385" s="6"/>
      <c r="E1385" s="6"/>
    </row>
    <row r="1386" spans="4:5" ht="12.75">
      <c r="D1386" s="6"/>
      <c r="E1386" s="6"/>
    </row>
    <row r="1387" spans="4:5" ht="12.75">
      <c r="D1387" s="6"/>
      <c r="E1387" s="6"/>
    </row>
    <row r="1388" spans="4:5" ht="12.75">
      <c r="D1388" s="6"/>
      <c r="E1388" s="6"/>
    </row>
    <row r="1389" spans="4:5" ht="12.75">
      <c r="D1389" s="6"/>
      <c r="E1389" s="6"/>
    </row>
    <row r="1390" spans="4:5" ht="12.75">
      <c r="D1390" s="6"/>
      <c r="E1390" s="6"/>
    </row>
    <row r="1391" spans="4:5" ht="12.75">
      <c r="D1391" s="6"/>
      <c r="E1391" s="6"/>
    </row>
    <row r="1392" spans="4:5" ht="12.75">
      <c r="D1392" s="6"/>
      <c r="E1392" s="6"/>
    </row>
    <row r="1393" spans="4:5" ht="12.75">
      <c r="D1393" s="6"/>
      <c r="E1393" s="6"/>
    </row>
    <row r="1394" spans="4:5" ht="12.75">
      <c r="D1394" s="6"/>
      <c r="E1394" s="6"/>
    </row>
    <row r="1395" spans="4:5" ht="12.75">
      <c r="D1395" s="6"/>
      <c r="E1395" s="6"/>
    </row>
    <row r="1396" spans="4:5" ht="12.75">
      <c r="D1396" s="6"/>
      <c r="E1396" s="6"/>
    </row>
    <row r="1397" spans="4:5" ht="12.75">
      <c r="D1397" s="6"/>
      <c r="E1397" s="6"/>
    </row>
    <row r="1398" spans="4:5" ht="12.75">
      <c r="D1398" s="6"/>
      <c r="E1398" s="6"/>
    </row>
    <row r="1399" spans="4:5" ht="12.75">
      <c r="D1399" s="6"/>
      <c r="E1399" s="6"/>
    </row>
    <row r="1400" spans="4:5" ht="12.75">
      <c r="D1400" s="6"/>
      <c r="E1400" s="6"/>
    </row>
    <row r="1401" spans="4:5" ht="12.75">
      <c r="D1401" s="6"/>
      <c r="E1401" s="6"/>
    </row>
    <row r="1402" spans="4:5" ht="12.75">
      <c r="D1402" s="6"/>
      <c r="E1402" s="6"/>
    </row>
    <row r="1403" spans="4:5" ht="12.75">
      <c r="D1403" s="6"/>
      <c r="E1403" s="6"/>
    </row>
    <row r="1404" spans="4:5" ht="12.75">
      <c r="D1404" s="6"/>
      <c r="E1404" s="6"/>
    </row>
    <row r="1405" spans="4:5" ht="12.75">
      <c r="D1405" s="6"/>
      <c r="E1405" s="6"/>
    </row>
    <row r="1406" spans="4:5" ht="12.75">
      <c r="D1406" s="6"/>
      <c r="E1406" s="6"/>
    </row>
    <row r="1407" spans="4:5" ht="12.75">
      <c r="D1407" s="6"/>
      <c r="E1407" s="6"/>
    </row>
    <row r="1408" spans="4:5" ht="12.75">
      <c r="D1408" s="6"/>
      <c r="E1408" s="6"/>
    </row>
    <row r="1409" spans="4:5" ht="12.75">
      <c r="D1409" s="6"/>
      <c r="E1409" s="6"/>
    </row>
    <row r="1410" spans="4:5" ht="12.75">
      <c r="D1410" s="6"/>
      <c r="E1410" s="6"/>
    </row>
    <row r="1411" spans="4:5" ht="12.75">
      <c r="D1411" s="6"/>
      <c r="E1411" s="6"/>
    </row>
    <row r="1412" spans="4:5" ht="12.75">
      <c r="D1412" s="6"/>
      <c r="E1412" s="6"/>
    </row>
    <row r="1413" spans="4:5" ht="12.75">
      <c r="D1413" s="6"/>
      <c r="E1413" s="6"/>
    </row>
    <row r="1414" spans="4:5" ht="12.75">
      <c r="D1414" s="6"/>
      <c r="E1414" s="6"/>
    </row>
    <row r="1415" spans="4:5" ht="12.75">
      <c r="D1415" s="6"/>
      <c r="E1415" s="6"/>
    </row>
    <row r="1416" spans="4:5" ht="12.75">
      <c r="D1416" s="6"/>
      <c r="E1416" s="6"/>
    </row>
    <row r="1417" spans="4:5" ht="12.75">
      <c r="D1417" s="6"/>
      <c r="E1417" s="6"/>
    </row>
    <row r="1418" spans="4:5" ht="12.75">
      <c r="D1418" s="6"/>
      <c r="E1418" s="6"/>
    </row>
    <row r="1419" spans="4:5" ht="12.75">
      <c r="D1419" s="6"/>
      <c r="E1419" s="6"/>
    </row>
    <row r="1420" spans="4:5" ht="12.75">
      <c r="D1420" s="6"/>
      <c r="E1420" s="6"/>
    </row>
    <row r="1421" spans="4:5" ht="12.75">
      <c r="D1421" s="6"/>
      <c r="E1421" s="6"/>
    </row>
    <row r="1422" spans="4:5" ht="12.75">
      <c r="D1422" s="6"/>
      <c r="E1422" s="6"/>
    </row>
    <row r="1423" spans="4:5" ht="12.75">
      <c r="D1423" s="6"/>
      <c r="E1423" s="6"/>
    </row>
    <row r="1424" spans="4:5" ht="12.75">
      <c r="D1424" s="6"/>
      <c r="E1424" s="6"/>
    </row>
    <row r="1425" spans="4:5" ht="12.75">
      <c r="D1425" s="6"/>
      <c r="E1425" s="6"/>
    </row>
    <row r="1426" spans="4:5" ht="12.75">
      <c r="D1426" s="6"/>
      <c r="E1426" s="6"/>
    </row>
    <row r="1427" spans="4:5" ht="12.75">
      <c r="D1427" s="6"/>
      <c r="E1427" s="6"/>
    </row>
    <row r="1428" spans="4:5" ht="12.75">
      <c r="D1428" s="6"/>
      <c r="E1428" s="6"/>
    </row>
    <row r="1429" spans="4:5" ht="12.75">
      <c r="D1429" s="6"/>
      <c r="E1429" s="6"/>
    </row>
    <row r="1430" spans="4:5" ht="12.75">
      <c r="D1430" s="6"/>
      <c r="E1430" s="6"/>
    </row>
    <row r="1431" spans="4:5" ht="12.75">
      <c r="D1431" s="6"/>
      <c r="E1431" s="6"/>
    </row>
    <row r="1432" spans="4:5" ht="12.75">
      <c r="D1432" s="6"/>
      <c r="E1432" s="6"/>
    </row>
    <row r="1433" spans="4:5" ht="12.75">
      <c r="D1433" s="6"/>
      <c r="E1433" s="6"/>
    </row>
    <row r="1434" spans="4:5" ht="12.75">
      <c r="D1434" s="6"/>
      <c r="E1434" s="6"/>
    </row>
    <row r="1435" spans="4:5" ht="12.75">
      <c r="D1435" s="6"/>
      <c r="E1435" s="6"/>
    </row>
    <row r="1436" spans="4:5" ht="12.75">
      <c r="D1436" s="6"/>
      <c r="E1436" s="6"/>
    </row>
    <row r="1437" spans="4:5" ht="12.75">
      <c r="D1437" s="6"/>
      <c r="E1437" s="6"/>
    </row>
    <row r="1438" spans="4:5" ht="12.75">
      <c r="D1438" s="6"/>
      <c r="E1438" s="6"/>
    </row>
    <row r="1439" spans="4:5" ht="12.75">
      <c r="D1439" s="6"/>
      <c r="E1439" s="6"/>
    </row>
    <row r="1440" spans="4:5" ht="12.75">
      <c r="D1440" s="6"/>
      <c r="E1440" s="6"/>
    </row>
    <row r="1441" spans="4:5" ht="12.75">
      <c r="D1441" s="6"/>
      <c r="E1441" s="6"/>
    </row>
    <row r="1442" spans="4:5" ht="12.75">
      <c r="D1442" s="6"/>
      <c r="E1442" s="6"/>
    </row>
    <row r="1443" spans="4:5" ht="12.75">
      <c r="D1443" s="6"/>
      <c r="E1443" s="6"/>
    </row>
    <row r="1444" spans="4:5" ht="12.75">
      <c r="D1444" s="6"/>
      <c r="E1444" s="6"/>
    </row>
    <row r="1445" spans="4:5" ht="12.75">
      <c r="D1445" s="6"/>
      <c r="E1445" s="6"/>
    </row>
    <row r="1446" spans="4:5" ht="12.75">
      <c r="D1446" s="6"/>
      <c r="E1446" s="6"/>
    </row>
    <row r="1447" spans="4:5" ht="12.75">
      <c r="D1447" s="6"/>
      <c r="E1447" s="6"/>
    </row>
    <row r="1448" spans="4:5" ht="12.75">
      <c r="D1448" s="6"/>
      <c r="E1448" s="6"/>
    </row>
    <row r="1449" spans="4:5" ht="12.75">
      <c r="D1449" s="6"/>
      <c r="E1449" s="6"/>
    </row>
    <row r="1450" spans="4:5" ht="12.75">
      <c r="D1450" s="6"/>
      <c r="E1450" s="6"/>
    </row>
    <row r="1451" spans="4:5" ht="12.75">
      <c r="D1451" s="6"/>
      <c r="E1451" s="6"/>
    </row>
    <row r="1452" spans="4:5" ht="12.75">
      <c r="D1452" s="6"/>
      <c r="E1452" s="6"/>
    </row>
    <row r="1453" spans="4:5" ht="12.75">
      <c r="D1453" s="6"/>
      <c r="E1453" s="6"/>
    </row>
    <row r="1454" spans="4:5" ht="12.75">
      <c r="D1454" s="6"/>
      <c r="E1454" s="6"/>
    </row>
    <row r="1455" spans="4:5" ht="12.75">
      <c r="D1455" s="6"/>
      <c r="E1455" s="6"/>
    </row>
    <row r="1456" spans="4:5" ht="12.75">
      <c r="D1456" s="6"/>
      <c r="E1456" s="6"/>
    </row>
    <row r="1457" spans="4:5" ht="12.75">
      <c r="D1457" s="6"/>
      <c r="E1457" s="6"/>
    </row>
    <row r="1458" spans="4:5" ht="12.75">
      <c r="D1458" s="6"/>
      <c r="E1458" s="6"/>
    </row>
    <row r="1459" spans="4:5" ht="12.75">
      <c r="D1459" s="6"/>
      <c r="E1459" s="6"/>
    </row>
    <row r="1460" spans="4:5" ht="12.75">
      <c r="D1460" s="6"/>
      <c r="E1460" s="6"/>
    </row>
    <row r="1461" spans="4:5" ht="12.75">
      <c r="D1461" s="6"/>
      <c r="E1461" s="6"/>
    </row>
    <row r="1462" spans="4:5" ht="12.75">
      <c r="D1462" s="6"/>
      <c r="E1462" s="6"/>
    </row>
    <row r="1463" spans="4:5" ht="12.75">
      <c r="D1463" s="6"/>
      <c r="E1463" s="6"/>
    </row>
    <row r="1464" spans="4:5" ht="12.75">
      <c r="D1464" s="6"/>
      <c r="E1464" s="6"/>
    </row>
    <row r="1465" spans="4:5" ht="12.75">
      <c r="D1465" s="6"/>
      <c r="E1465" s="6"/>
    </row>
    <row r="1466" spans="4:5" ht="12.75">
      <c r="D1466" s="6"/>
      <c r="E1466" s="6"/>
    </row>
    <row r="1467" spans="4:5" ht="12.75">
      <c r="D1467" s="6"/>
      <c r="E1467" s="6"/>
    </row>
    <row r="1468" spans="4:5" ht="12.75">
      <c r="D1468" s="6"/>
      <c r="E1468" s="6"/>
    </row>
    <row r="1469" spans="4:5" ht="12.75">
      <c r="D1469" s="6"/>
      <c r="E1469" s="6"/>
    </row>
    <row r="1470" spans="4:5" ht="12.75">
      <c r="D1470" s="6"/>
      <c r="E1470" s="6"/>
    </row>
    <row r="1471" spans="4:5" ht="12.75">
      <c r="D1471" s="6"/>
      <c r="E1471" s="6"/>
    </row>
    <row r="1472" spans="4:5" ht="12.75">
      <c r="D1472" s="6"/>
      <c r="E1472" s="6"/>
    </row>
    <row r="1473" spans="4:5" ht="12.75">
      <c r="D1473" s="6"/>
      <c r="E1473" s="6"/>
    </row>
    <row r="1474" spans="4:5" ht="12.75">
      <c r="D1474" s="6"/>
      <c r="E1474" s="6"/>
    </row>
    <row r="1475" spans="4:5" ht="12.75">
      <c r="D1475" s="6"/>
      <c r="E1475" s="6"/>
    </row>
    <row r="1476" spans="4:5" ht="12.75">
      <c r="D1476" s="6"/>
      <c r="E1476" s="6"/>
    </row>
    <row r="1477" spans="4:5" ht="12.75">
      <c r="D1477" s="6"/>
      <c r="E1477" s="6"/>
    </row>
    <row r="1478" spans="4:5" ht="12.75">
      <c r="D1478" s="6"/>
      <c r="E1478" s="6"/>
    </row>
    <row r="1479" spans="4:5" ht="12.75">
      <c r="D1479" s="6"/>
      <c r="E1479" s="6"/>
    </row>
    <row r="1480" spans="4:5" ht="12.75">
      <c r="D1480" s="6"/>
      <c r="E1480" s="6"/>
    </row>
    <row r="1481" spans="4:5" ht="12.75">
      <c r="D1481" s="6"/>
      <c r="E1481" s="6"/>
    </row>
    <row r="1482" spans="4:5" ht="12.75">
      <c r="D1482" s="6"/>
      <c r="E1482" s="6"/>
    </row>
    <row r="1483" spans="4:5" ht="12.75">
      <c r="D1483" s="6"/>
      <c r="E1483" s="6"/>
    </row>
    <row r="1484" spans="4:5" ht="12.75">
      <c r="D1484" s="6"/>
      <c r="E1484" s="6"/>
    </row>
    <row r="1485" spans="4:5" ht="12.75">
      <c r="D1485" s="6"/>
      <c r="E1485" s="6"/>
    </row>
    <row r="1486" spans="4:5" ht="12.75">
      <c r="D1486" s="6"/>
      <c r="E1486" s="6"/>
    </row>
    <row r="1487" spans="4:5" ht="12.75">
      <c r="D1487" s="6"/>
      <c r="E1487" s="6"/>
    </row>
    <row r="1488" spans="4:5" ht="12.75">
      <c r="D1488" s="6"/>
      <c r="E1488" s="6"/>
    </row>
    <row r="1489" spans="4:5" ht="12.75">
      <c r="D1489" s="6"/>
      <c r="E1489" s="6"/>
    </row>
    <row r="1490" spans="4:5" ht="12.75">
      <c r="D1490" s="6"/>
      <c r="E1490" s="6"/>
    </row>
    <row r="1491" spans="4:5" ht="12.75">
      <c r="D1491" s="6"/>
      <c r="E1491" s="6"/>
    </row>
    <row r="1492" spans="4:5" ht="12.75">
      <c r="D1492" s="6"/>
      <c r="E1492" s="6"/>
    </row>
    <row r="1493" spans="4:5" ht="12.75">
      <c r="D1493" s="6"/>
      <c r="E1493" s="6"/>
    </row>
    <row r="1494" spans="4:5" ht="12.75">
      <c r="D1494" s="6"/>
      <c r="E1494" s="6"/>
    </row>
    <row r="1495" spans="4:5" ht="12.75">
      <c r="D1495" s="6"/>
      <c r="E1495" s="6"/>
    </row>
    <row r="1496" spans="4:5" ht="12.75">
      <c r="D1496" s="6"/>
      <c r="E1496" s="6"/>
    </row>
    <row r="1497" spans="4:5" ht="12.75">
      <c r="D1497" s="6"/>
      <c r="E1497" s="6"/>
    </row>
    <row r="1498" spans="4:5" ht="12.75">
      <c r="D1498" s="6"/>
      <c r="E1498" s="6"/>
    </row>
    <row r="1499" spans="4:5" ht="12.75">
      <c r="D1499" s="6"/>
      <c r="E1499" s="6"/>
    </row>
    <row r="1500" spans="4:5" ht="12.75">
      <c r="D1500" s="6"/>
      <c r="E1500" s="6"/>
    </row>
    <row r="1501" spans="4:5" ht="12.75">
      <c r="D1501" s="6"/>
      <c r="E1501" s="6"/>
    </row>
    <row r="1502" spans="4:5" ht="12.75">
      <c r="D1502" s="6"/>
      <c r="E1502" s="6"/>
    </row>
    <row r="1503" spans="4:5" ht="12.75">
      <c r="D1503" s="6"/>
      <c r="E1503" s="6"/>
    </row>
    <row r="1504" spans="4:5" ht="12.75">
      <c r="D1504" s="6"/>
      <c r="E1504" s="6"/>
    </row>
    <row r="1505" spans="4:5" ht="12.75">
      <c r="D1505" s="6"/>
      <c r="E1505" s="6"/>
    </row>
    <row r="1506" spans="4:5" ht="12.75">
      <c r="D1506" s="6"/>
      <c r="E1506" s="6"/>
    </row>
    <row r="1507" spans="4:5" ht="12.75">
      <c r="D1507" s="6"/>
      <c r="E1507" s="6"/>
    </row>
    <row r="1508" spans="4:5" ht="12.75">
      <c r="D1508" s="6"/>
      <c r="E1508" s="6"/>
    </row>
    <row r="1509" spans="4:5" ht="12.75">
      <c r="D1509" s="6"/>
      <c r="E1509" s="6"/>
    </row>
    <row r="1510" spans="4:5" ht="12.75">
      <c r="D1510" s="6"/>
      <c r="E1510" s="6"/>
    </row>
    <row r="1511" spans="4:5" ht="12.75">
      <c r="D1511" s="6"/>
      <c r="E1511" s="6"/>
    </row>
    <row r="1512" spans="4:5" ht="12.75">
      <c r="D1512" s="6"/>
      <c r="E1512" s="6"/>
    </row>
    <row r="1513" spans="4:5" ht="12.75">
      <c r="D1513" s="6"/>
      <c r="E1513" s="6"/>
    </row>
    <row r="1514" spans="4:5" ht="12.75">
      <c r="D1514" s="6"/>
      <c r="E1514" s="6"/>
    </row>
    <row r="1515" spans="4:5" ht="12.75">
      <c r="D1515" s="6"/>
      <c r="E1515" s="6"/>
    </row>
    <row r="1516" spans="4:5" ht="12.75">
      <c r="D1516" s="6"/>
      <c r="E1516" s="6"/>
    </row>
    <row r="1517" spans="4:5" ht="12.75">
      <c r="D1517" s="6"/>
      <c r="E1517" s="6"/>
    </row>
    <row r="1518" spans="4:5" ht="12.75">
      <c r="D1518" s="6"/>
      <c r="E1518" s="6"/>
    </row>
    <row r="1519" spans="4:5" ht="12.75">
      <c r="D1519" s="6"/>
      <c r="E1519" s="6"/>
    </row>
    <row r="1520" spans="4:5" ht="12.75">
      <c r="D1520" s="6"/>
      <c r="E1520" s="6"/>
    </row>
    <row r="1521" spans="4:5" ht="12.75">
      <c r="D1521" s="6"/>
      <c r="E1521" s="6"/>
    </row>
    <row r="1522" spans="4:5" ht="12.75">
      <c r="D1522" s="6"/>
      <c r="E1522" s="6"/>
    </row>
    <row r="1523" spans="4:5" ht="12.75">
      <c r="D1523" s="6"/>
      <c r="E1523" s="6"/>
    </row>
    <row r="1524" spans="4:5" ht="12.75">
      <c r="D1524" s="6"/>
      <c r="E1524" s="6"/>
    </row>
    <row r="1525" spans="4:5" ht="12.75">
      <c r="D1525" s="6"/>
      <c r="E1525" s="6"/>
    </row>
    <row r="1526" spans="4:5" ht="12.75">
      <c r="D1526" s="6"/>
      <c r="E1526" s="6"/>
    </row>
    <row r="1527" spans="4:5" ht="12.75">
      <c r="D1527" s="6"/>
      <c r="E1527" s="6"/>
    </row>
    <row r="1528" spans="4:5" ht="12.75">
      <c r="D1528" s="6"/>
      <c r="E1528" s="6"/>
    </row>
    <row r="1529" spans="4:5" ht="12.75">
      <c r="D1529" s="6"/>
      <c r="E1529" s="6"/>
    </row>
    <row r="1530" spans="4:5" ht="12.75">
      <c r="D1530" s="6"/>
      <c r="E1530" s="6"/>
    </row>
    <row r="1531" spans="4:5" ht="12.75">
      <c r="D1531" s="6"/>
      <c r="E1531" s="6"/>
    </row>
    <row r="1532" spans="4:5" ht="12.75">
      <c r="D1532" s="6"/>
      <c r="E1532" s="6"/>
    </row>
    <row r="1533" spans="4:5" ht="12.75">
      <c r="D1533" s="6"/>
      <c r="E1533" s="6"/>
    </row>
    <row r="1534" spans="4:5" ht="12.75">
      <c r="D1534" s="6"/>
      <c r="E1534" s="6"/>
    </row>
    <row r="1535" spans="4:5" ht="12.75">
      <c r="D1535" s="6"/>
      <c r="E1535" s="6"/>
    </row>
    <row r="1536" spans="4:5" ht="12.75">
      <c r="D1536" s="6"/>
      <c r="E1536" s="6"/>
    </row>
    <row r="1537" spans="4:5" ht="12.75">
      <c r="D1537" s="6"/>
      <c r="E1537" s="6"/>
    </row>
    <row r="1538" spans="4:5" ht="12.75">
      <c r="D1538" s="6"/>
      <c r="E1538" s="6"/>
    </row>
    <row r="1539" spans="4:5" ht="12.75">
      <c r="D1539" s="6"/>
      <c r="E1539" s="6"/>
    </row>
    <row r="1540" spans="4:5" ht="12.75">
      <c r="D1540" s="6"/>
      <c r="E1540" s="6"/>
    </row>
    <row r="1541" spans="4:5" ht="12.75">
      <c r="D1541" s="6"/>
      <c r="E1541" s="6"/>
    </row>
    <row r="1542" spans="4:5" ht="12.75">
      <c r="D1542" s="6"/>
      <c r="E1542" s="6"/>
    </row>
    <row r="1543" spans="4:5" ht="12.75">
      <c r="D1543" s="6"/>
      <c r="E1543" s="6"/>
    </row>
    <row r="1544" spans="4:5" ht="12.75">
      <c r="D1544" s="6"/>
      <c r="E1544" s="6"/>
    </row>
    <row r="1545" spans="4:5" ht="12.75">
      <c r="D1545" s="6"/>
      <c r="E1545" s="6"/>
    </row>
    <row r="1546" spans="4:5" ht="12.75">
      <c r="D1546" s="6"/>
      <c r="E1546" s="6"/>
    </row>
    <row r="1547" spans="4:5" ht="12.75">
      <c r="D1547" s="6"/>
      <c r="E1547" s="6"/>
    </row>
    <row r="1548" spans="4:5" ht="12.75">
      <c r="D1548" s="6"/>
      <c r="E1548" s="6"/>
    </row>
    <row r="1549" spans="4:5" ht="12.75">
      <c r="D1549" s="6"/>
      <c r="E1549" s="6"/>
    </row>
    <row r="1550" spans="4:5" ht="12.75">
      <c r="D1550" s="6"/>
      <c r="E1550" s="6"/>
    </row>
    <row r="1551" spans="4:5" ht="12.75">
      <c r="D1551" s="6"/>
      <c r="E1551" s="6"/>
    </row>
    <row r="1552" spans="4:5" ht="12.75">
      <c r="D1552" s="6"/>
      <c r="E1552" s="6"/>
    </row>
    <row r="1553" spans="4:5" ht="12.75">
      <c r="D1553" s="6"/>
      <c r="E1553" s="6"/>
    </row>
    <row r="1554" spans="4:5" ht="12.75">
      <c r="D1554" s="6"/>
      <c r="E1554" s="6"/>
    </row>
    <row r="1555" spans="4:5" ht="12.75">
      <c r="D1555" s="6"/>
      <c r="E1555" s="6"/>
    </row>
    <row r="1556" spans="4:5" ht="12.75">
      <c r="D1556" s="6"/>
      <c r="E1556" s="6"/>
    </row>
    <row r="1557" spans="4:5" ht="12.75">
      <c r="D1557" s="6"/>
      <c r="E1557" s="6"/>
    </row>
    <row r="1558" spans="4:5" ht="12.75">
      <c r="D1558" s="6"/>
      <c r="E1558" s="6"/>
    </row>
    <row r="1559" spans="4:5" ht="12.75">
      <c r="D1559" s="6"/>
      <c r="E1559" s="6"/>
    </row>
    <row r="1560" spans="4:5" ht="12.75">
      <c r="D1560" s="6"/>
      <c r="E1560" s="6"/>
    </row>
    <row r="1561" spans="4:5" ht="12.75">
      <c r="D1561" s="6"/>
      <c r="E1561" s="6"/>
    </row>
    <row r="1562" spans="4:5" ht="12.75">
      <c r="D1562" s="6"/>
      <c r="E1562" s="6"/>
    </row>
    <row r="1563" spans="4:5" ht="12.75">
      <c r="D1563" s="6"/>
      <c r="E1563" s="6"/>
    </row>
    <row r="1564" spans="4:5" ht="12.75">
      <c r="D1564" s="6"/>
      <c r="E1564" s="6"/>
    </row>
    <row r="1565" spans="4:5" ht="12.75">
      <c r="D1565" s="6"/>
      <c r="E1565" s="6"/>
    </row>
    <row r="1566" spans="4:5" ht="12.75">
      <c r="D1566" s="6"/>
      <c r="E1566" s="6"/>
    </row>
    <row r="1567" spans="4:5" ht="12.75">
      <c r="D1567" s="6"/>
      <c r="E1567" s="6"/>
    </row>
    <row r="1568" spans="4:5" ht="12.75">
      <c r="D1568" s="6"/>
      <c r="E1568" s="6"/>
    </row>
    <row r="1569" spans="4:5" ht="12.75">
      <c r="D1569" s="6"/>
      <c r="E1569" s="6"/>
    </row>
    <row r="1570" spans="4:5" ht="12.75">
      <c r="D1570" s="6"/>
      <c r="E1570" s="6"/>
    </row>
    <row r="1571" spans="4:5" ht="12.75">
      <c r="D1571" s="6"/>
      <c r="E1571" s="6"/>
    </row>
    <row r="1572" spans="4:5" ht="12.75">
      <c r="D1572" s="6"/>
      <c r="E1572" s="6"/>
    </row>
    <row r="1573" spans="4:5" ht="12.75">
      <c r="D1573" s="6"/>
      <c r="E1573" s="6"/>
    </row>
    <row r="1574" spans="4:5" ht="12.75">
      <c r="D1574" s="6"/>
      <c r="E1574" s="6"/>
    </row>
    <row r="1575" spans="4:5" ht="12.75">
      <c r="D1575" s="6"/>
      <c r="E1575" s="6"/>
    </row>
    <row r="1576" spans="4:5" ht="12.75">
      <c r="D1576" s="6"/>
      <c r="E1576" s="6"/>
    </row>
    <row r="1577" spans="4:5" ht="12.75">
      <c r="D1577" s="6"/>
      <c r="E1577" s="6"/>
    </row>
    <row r="1578" spans="4:5" ht="12.75">
      <c r="D1578" s="6"/>
      <c r="E1578" s="6"/>
    </row>
    <row r="1579" spans="4:5" ht="12.75">
      <c r="D1579" s="6"/>
      <c r="E1579" s="6"/>
    </row>
    <row r="1580" spans="4:5" ht="12.75">
      <c r="D1580" s="6"/>
      <c r="E1580" s="6"/>
    </row>
    <row r="1581" spans="4:5" ht="12.75">
      <c r="D1581" s="6"/>
      <c r="E1581" s="6"/>
    </row>
    <row r="1582" spans="4:5" ht="12.75">
      <c r="D1582" s="6"/>
      <c r="E1582" s="6"/>
    </row>
    <row r="1583" spans="4:5" ht="12.75">
      <c r="D1583" s="6"/>
      <c r="E1583" s="6"/>
    </row>
    <row r="1584" spans="4:5" ht="12.75">
      <c r="D1584" s="6"/>
      <c r="E1584" s="6"/>
    </row>
    <row r="1585" spans="4:5" ht="12.75">
      <c r="D1585" s="6"/>
      <c r="E1585" s="6"/>
    </row>
    <row r="1586" spans="4:5" ht="12.75">
      <c r="D1586" s="6"/>
      <c r="E1586" s="6"/>
    </row>
    <row r="1587" spans="4:5" ht="12.75">
      <c r="D1587" s="6"/>
      <c r="E1587" s="6"/>
    </row>
    <row r="1588" spans="4:5" ht="12.75">
      <c r="D1588" s="6"/>
      <c r="E1588" s="6"/>
    </row>
    <row r="1589" spans="4:5" ht="12.75">
      <c r="D1589" s="6"/>
      <c r="E1589" s="6"/>
    </row>
    <row r="1590" spans="4:5" ht="12.75">
      <c r="D1590" s="6"/>
      <c r="E1590" s="6"/>
    </row>
    <row r="1591" spans="4:5" ht="12.75">
      <c r="D1591" s="6"/>
      <c r="E1591" s="6"/>
    </row>
    <row r="1592" spans="4:5" ht="12.75">
      <c r="D1592" s="6"/>
      <c r="E1592" s="6"/>
    </row>
    <row r="1593" spans="4:5" ht="12.75">
      <c r="D1593" s="6"/>
      <c r="E1593" s="6"/>
    </row>
    <row r="1594" spans="4:5" ht="12.75">
      <c r="D1594" s="6"/>
      <c r="E1594" s="6"/>
    </row>
    <row r="1595" spans="4:5" ht="12.75">
      <c r="D1595" s="6"/>
      <c r="E1595" s="6"/>
    </row>
    <row r="1596" spans="4:5" ht="12.75">
      <c r="D1596" s="6"/>
      <c r="E1596" s="6"/>
    </row>
    <row r="1597" spans="4:5" ht="12.75">
      <c r="D1597" s="6"/>
      <c r="E1597" s="6"/>
    </row>
    <row r="1598" spans="4:5" ht="12.75">
      <c r="D1598" s="6"/>
      <c r="E1598" s="6"/>
    </row>
    <row r="1599" spans="4:5" ht="12.75">
      <c r="D1599" s="6"/>
      <c r="E1599" s="6"/>
    </row>
    <row r="1600" spans="4:5" ht="12.75">
      <c r="D1600" s="6"/>
      <c r="E1600" s="6"/>
    </row>
    <row r="1601" spans="4:5" ht="12.75">
      <c r="D1601" s="6"/>
      <c r="E1601" s="6"/>
    </row>
    <row r="1602" spans="4:5" ht="12.75">
      <c r="D1602" s="6"/>
      <c r="E1602" s="6"/>
    </row>
    <row r="1603" spans="4:5" ht="12.75">
      <c r="D1603" s="6"/>
      <c r="E1603" s="6"/>
    </row>
    <row r="1604" spans="4:5" ht="12.75">
      <c r="D1604" s="6"/>
      <c r="E1604" s="6"/>
    </row>
    <row r="1605" spans="4:5" ht="12.75">
      <c r="D1605" s="6"/>
      <c r="E1605" s="6"/>
    </row>
    <row r="1606" spans="4:5" ht="12.75">
      <c r="D1606" s="6"/>
      <c r="E1606" s="6"/>
    </row>
    <row r="1607" spans="4:5" ht="12.75">
      <c r="D1607" s="6"/>
      <c r="E1607" s="6"/>
    </row>
    <row r="1608" spans="4:5" ht="12.75">
      <c r="D1608" s="6"/>
      <c r="E1608" s="6"/>
    </row>
    <row r="1609" spans="4:5" ht="12.75">
      <c r="D1609" s="6"/>
      <c r="E1609" s="6"/>
    </row>
    <row r="1610" spans="4:5" ht="12.75">
      <c r="D1610" s="6"/>
      <c r="E1610" s="6"/>
    </row>
    <row r="1611" spans="4:5" ht="12.75">
      <c r="D1611" s="6"/>
      <c r="E1611" s="6"/>
    </row>
    <row r="1612" spans="4:5" ht="12.75">
      <c r="D1612" s="6"/>
      <c r="E1612" s="6"/>
    </row>
    <row r="1613" spans="4:5" ht="12.75">
      <c r="D1613" s="6"/>
      <c r="E1613" s="6"/>
    </row>
    <row r="1614" spans="4:5" ht="12.75">
      <c r="D1614" s="6"/>
      <c r="E1614" s="6"/>
    </row>
    <row r="1615" spans="4:5" ht="12.75">
      <c r="D1615" s="6"/>
      <c r="E1615" s="6"/>
    </row>
    <row r="1616" spans="4:5" ht="12.75">
      <c r="D1616" s="6"/>
      <c r="E1616" s="6"/>
    </row>
    <row r="1617" spans="4:5" ht="12.75">
      <c r="D1617" s="6"/>
      <c r="E1617" s="6"/>
    </row>
    <row r="1618" spans="4:5" ht="12.75">
      <c r="D1618" s="6"/>
      <c r="E1618" s="6"/>
    </row>
    <row r="1619" spans="4:5" ht="12.75">
      <c r="D1619" s="6"/>
      <c r="E1619" s="6"/>
    </row>
    <row r="1620" spans="4:5" ht="12.75">
      <c r="D1620" s="6"/>
      <c r="E1620" s="6"/>
    </row>
    <row r="1621" spans="4:5" ht="12.75">
      <c r="D1621" s="6"/>
      <c r="E1621" s="6"/>
    </row>
    <row r="1622" spans="4:5" ht="12.75">
      <c r="D1622" s="6"/>
      <c r="E1622" s="6"/>
    </row>
    <row r="1623" spans="4:5" ht="12.75">
      <c r="D1623" s="6"/>
      <c r="E1623" s="6"/>
    </row>
    <row r="1624" spans="4:5" ht="12.75">
      <c r="D1624" s="6"/>
      <c r="E1624" s="6"/>
    </row>
    <row r="1625" spans="4:5" ht="12.75">
      <c r="D1625" s="6"/>
      <c r="E1625" s="6"/>
    </row>
    <row r="1626" spans="4:5" ht="12.75">
      <c r="D1626" s="6"/>
      <c r="E1626" s="6"/>
    </row>
    <row r="1627" spans="4:5" ht="12.75">
      <c r="D1627" s="6"/>
      <c r="E1627" s="6"/>
    </row>
    <row r="1628" spans="4:5" ht="12.75">
      <c r="D1628" s="6"/>
      <c r="E1628" s="6"/>
    </row>
    <row r="1629" spans="4:5" ht="12.75">
      <c r="D1629" s="6"/>
      <c r="E1629" s="6"/>
    </row>
    <row r="1630" spans="4:5" ht="12.75">
      <c r="D1630" s="6"/>
      <c r="E1630" s="6"/>
    </row>
    <row r="1631" spans="4:5" ht="12.75">
      <c r="D1631" s="6"/>
      <c r="E1631" s="6"/>
    </row>
    <row r="1632" spans="4:5" ht="12.75">
      <c r="D1632" s="6"/>
      <c r="E1632" s="6"/>
    </row>
    <row r="1633" spans="4:5" ht="12.75">
      <c r="D1633" s="6"/>
      <c r="E1633" s="6"/>
    </row>
    <row r="1634" spans="4:5" ht="12.75">
      <c r="D1634" s="6"/>
      <c r="E1634" s="6"/>
    </row>
    <row r="1635" spans="4:5" ht="12.75">
      <c r="D1635" s="6"/>
      <c r="E1635" s="6"/>
    </row>
    <row r="1636" spans="4:5" ht="12.75">
      <c r="D1636" s="6"/>
      <c r="E1636" s="6"/>
    </row>
    <row r="1637" spans="4:5" ht="12.75">
      <c r="D1637" s="6"/>
      <c r="E1637" s="6"/>
    </row>
    <row r="1638" spans="4:5" ht="12.75">
      <c r="D1638" s="6"/>
      <c r="E1638" s="6"/>
    </row>
    <row r="1639" spans="4:5" ht="12.75">
      <c r="D1639" s="6"/>
      <c r="E1639" s="6"/>
    </row>
    <row r="1640" spans="4:5" ht="12.75">
      <c r="D1640" s="6"/>
      <c r="E1640" s="6"/>
    </row>
    <row r="1641" spans="4:5" ht="12.75">
      <c r="D1641" s="6"/>
      <c r="E1641" s="6"/>
    </row>
    <row r="1642" spans="4:5" ht="12.75">
      <c r="D1642" s="6"/>
      <c r="E1642" s="6"/>
    </row>
    <row r="1643" spans="4:5" ht="12.75">
      <c r="D1643" s="6"/>
      <c r="E1643" s="6"/>
    </row>
    <row r="1644" spans="4:5" ht="12.75">
      <c r="D1644" s="6"/>
      <c r="E1644" s="6"/>
    </row>
    <row r="1645" spans="4:5" ht="12.75">
      <c r="D1645" s="6"/>
      <c r="E1645" s="6"/>
    </row>
    <row r="1646" spans="4:5" ht="12.75">
      <c r="D1646" s="6"/>
      <c r="E1646" s="6"/>
    </row>
    <row r="1647" spans="4:5" ht="12.75">
      <c r="D1647" s="6"/>
      <c r="E1647" s="6"/>
    </row>
    <row r="1648" spans="4:5" ht="12.75">
      <c r="D1648" s="6"/>
      <c r="E1648" s="6"/>
    </row>
    <row r="1649" spans="4:5" ht="12.75">
      <c r="D1649" s="6"/>
      <c r="E1649" s="6"/>
    </row>
    <row r="1650" spans="4:5" ht="12.75">
      <c r="D1650" s="6"/>
      <c r="E1650" s="6"/>
    </row>
    <row r="1651" spans="4:5" ht="12.75">
      <c r="D1651" s="6"/>
      <c r="E1651" s="6"/>
    </row>
    <row r="1652" spans="4:5" ht="12.75">
      <c r="D1652" s="6"/>
      <c r="E1652" s="6"/>
    </row>
    <row r="1653" spans="4:5" ht="12.75">
      <c r="D1653" s="6"/>
      <c r="E1653" s="6"/>
    </row>
    <row r="1654" spans="4:5" ht="12.75">
      <c r="D1654" s="6"/>
      <c r="E1654" s="6"/>
    </row>
    <row r="1655" spans="4:5" ht="12.75">
      <c r="D1655" s="6"/>
      <c r="E1655" s="6"/>
    </row>
    <row r="1656" spans="4:5" ht="12.75">
      <c r="D1656" s="6"/>
      <c r="E1656" s="6"/>
    </row>
    <row r="1657" spans="4:5" ht="12.75">
      <c r="D1657" s="6"/>
      <c r="E1657" s="6"/>
    </row>
    <row r="1658" spans="4:5" ht="12.75">
      <c r="D1658" s="6"/>
      <c r="E1658" s="6"/>
    </row>
    <row r="1659" spans="4:5" ht="12.75">
      <c r="D1659" s="6"/>
      <c r="E1659" s="6"/>
    </row>
    <row r="1660" spans="4:5" ht="12.75">
      <c r="D1660" s="6"/>
      <c r="E1660" s="6"/>
    </row>
    <row r="1661" spans="4:5" ht="12.75">
      <c r="D1661" s="6"/>
      <c r="E1661" s="6"/>
    </row>
    <row r="1662" spans="4:5" ht="12.75">
      <c r="D1662" s="6"/>
      <c r="E1662" s="6"/>
    </row>
    <row r="1663" spans="4:5" ht="12.75">
      <c r="D1663" s="6"/>
      <c r="E1663" s="6"/>
    </row>
    <row r="1664" spans="4:5" ht="12.75">
      <c r="D1664" s="6"/>
      <c r="E1664" s="6"/>
    </row>
    <row r="1665" spans="4:5" ht="12.75">
      <c r="D1665" s="6"/>
      <c r="E1665" s="6"/>
    </row>
    <row r="1666" spans="4:5" ht="12.75">
      <c r="D1666" s="6"/>
      <c r="E1666" s="6"/>
    </row>
    <row r="1667" spans="4:5" ht="12.75">
      <c r="D1667" s="6"/>
      <c r="E1667" s="6"/>
    </row>
    <row r="1668" spans="4:5" ht="12.75">
      <c r="D1668" s="6"/>
      <c r="E1668" s="6"/>
    </row>
    <row r="1669" spans="4:5" ht="12.75">
      <c r="D1669" s="6"/>
      <c r="E1669" s="6"/>
    </row>
    <row r="1670" spans="4:5" ht="12.75">
      <c r="D1670" s="6"/>
      <c r="E1670" s="6"/>
    </row>
    <row r="1671" spans="4:5" ht="12.75">
      <c r="D1671" s="6"/>
      <c r="E1671" s="6"/>
    </row>
    <row r="1672" spans="4:5" ht="12.75">
      <c r="D1672" s="6"/>
      <c r="E1672" s="6"/>
    </row>
    <row r="1673" spans="4:5" ht="12.75">
      <c r="D1673" s="6"/>
      <c r="E1673" s="6"/>
    </row>
    <row r="1674" spans="4:5" ht="12.75">
      <c r="D1674" s="6"/>
      <c r="E1674" s="6"/>
    </row>
    <row r="1675" spans="4:5" ht="12.75">
      <c r="D1675" s="6"/>
      <c r="E1675" s="6"/>
    </row>
    <row r="1676" spans="4:5" ht="12.75">
      <c r="D1676" s="6"/>
      <c r="E1676" s="6"/>
    </row>
    <row r="1677" spans="4:5" ht="12.75">
      <c r="D1677" s="6"/>
      <c r="E1677" s="6"/>
    </row>
    <row r="1678" spans="4:5" ht="12.75">
      <c r="D1678" s="6"/>
      <c r="E1678" s="6"/>
    </row>
    <row r="1679" spans="4:5" ht="12.75">
      <c r="D1679" s="6"/>
      <c r="E1679" s="6"/>
    </row>
    <row r="1680" spans="4:5" ht="12.75">
      <c r="D1680" s="6"/>
      <c r="E1680" s="6"/>
    </row>
    <row r="1681" spans="4:5" ht="12.75">
      <c r="D1681" s="6"/>
      <c r="E1681" s="6"/>
    </row>
    <row r="1682" spans="4:5" ht="12.75">
      <c r="D1682" s="6"/>
      <c r="E1682" s="6"/>
    </row>
    <row r="1683" spans="4:5" ht="12.75">
      <c r="D1683" s="6"/>
      <c r="E1683" s="6"/>
    </row>
    <row r="1684" spans="4:5" ht="12.75">
      <c r="D1684" s="6"/>
      <c r="E1684" s="6"/>
    </row>
    <row r="1685" spans="4:5" ht="12.75">
      <c r="D1685" s="6"/>
      <c r="E1685" s="6"/>
    </row>
    <row r="1686" spans="4:5" ht="12.75">
      <c r="D1686" s="6"/>
      <c r="E1686" s="6"/>
    </row>
    <row r="1687" spans="4:5" ht="12.75">
      <c r="D1687" s="6"/>
      <c r="E1687" s="6"/>
    </row>
    <row r="1688" spans="4:5" ht="12.75">
      <c r="D1688" s="6"/>
      <c r="E1688" s="6"/>
    </row>
    <row r="1689" spans="4:5" ht="12.75">
      <c r="D1689" s="6"/>
      <c r="E1689" s="6"/>
    </row>
    <row r="1690" spans="4:5" ht="12.75">
      <c r="D1690" s="6"/>
      <c r="E1690" s="6"/>
    </row>
    <row r="1691" spans="4:5" ht="12.75">
      <c r="D1691" s="6"/>
      <c r="E1691" s="6"/>
    </row>
    <row r="1692" spans="4:5" ht="12.75">
      <c r="D1692" s="6"/>
      <c r="E1692" s="6"/>
    </row>
    <row r="1693" spans="4:5" ht="12.75">
      <c r="D1693" s="6"/>
      <c r="E1693" s="6"/>
    </row>
    <row r="1694" spans="4:5" ht="12.75">
      <c r="D1694" s="6"/>
      <c r="E1694" s="6"/>
    </row>
    <row r="1695" spans="4:5" ht="12.75">
      <c r="D1695" s="6"/>
      <c r="E1695" s="6"/>
    </row>
    <row r="1696" spans="4:5" ht="12.75">
      <c r="D1696" s="6"/>
      <c r="E1696" s="6"/>
    </row>
    <row r="1697" spans="4:5" ht="12.75">
      <c r="D1697" s="6"/>
      <c r="E1697" s="6"/>
    </row>
    <row r="1698" spans="4:5" ht="12.75">
      <c r="D1698" s="6"/>
      <c r="E1698" s="6"/>
    </row>
    <row r="1699" spans="4:5" ht="12.75">
      <c r="D1699" s="6"/>
      <c r="E1699" s="6"/>
    </row>
    <row r="1700" spans="4:5" ht="12.75">
      <c r="D1700" s="6"/>
      <c r="E1700" s="6"/>
    </row>
    <row r="1701" spans="4:5" ht="12.75">
      <c r="D1701" s="6"/>
      <c r="E1701" s="6"/>
    </row>
    <row r="1702" spans="4:5" ht="12.75">
      <c r="D1702" s="6"/>
      <c r="E1702" s="6"/>
    </row>
    <row r="1703" spans="4:5" ht="12.75">
      <c r="D1703" s="6"/>
      <c r="E1703" s="6"/>
    </row>
    <row r="1704" spans="4:5" ht="12.75">
      <c r="D1704" s="6"/>
      <c r="E1704" s="6"/>
    </row>
    <row r="1705" spans="4:5" ht="12.75">
      <c r="D1705" s="6"/>
      <c r="E1705" s="6"/>
    </row>
    <row r="1706" spans="4:5" ht="12.75">
      <c r="D1706" s="6"/>
      <c r="E1706" s="6"/>
    </row>
    <row r="1707" spans="4:5" ht="12.75">
      <c r="D1707" s="6"/>
      <c r="E1707" s="6"/>
    </row>
    <row r="1708" spans="4:5" ht="12.75">
      <c r="D1708" s="6"/>
      <c r="E1708" s="6"/>
    </row>
    <row r="1709" spans="4:5" ht="12.75">
      <c r="D1709" s="6"/>
      <c r="E1709" s="6"/>
    </row>
    <row r="1710" spans="4:5" ht="12.75">
      <c r="D1710" s="6"/>
      <c r="E1710" s="6"/>
    </row>
    <row r="1711" spans="4:5" ht="12.75">
      <c r="D1711" s="6"/>
      <c r="E1711" s="6"/>
    </row>
    <row r="1712" spans="4:5" ht="12.75">
      <c r="D1712" s="6"/>
      <c r="E1712" s="6"/>
    </row>
    <row r="1713" spans="4:5" ht="12.75">
      <c r="D1713" s="6"/>
      <c r="E1713" s="6"/>
    </row>
    <row r="1714" spans="4:5" ht="12.75">
      <c r="D1714" s="6"/>
      <c r="E1714" s="6"/>
    </row>
    <row r="1715" spans="4:5" ht="12.75">
      <c r="D1715" s="6"/>
      <c r="E1715" s="6"/>
    </row>
    <row r="1716" spans="4:5" ht="12.75">
      <c r="D1716" s="6"/>
      <c r="E1716" s="6"/>
    </row>
    <row r="1717" spans="4:5" ht="12.75">
      <c r="D1717" s="6"/>
      <c r="E1717" s="6"/>
    </row>
    <row r="1718" spans="4:5" ht="12.75">
      <c r="D1718" s="6"/>
      <c r="E1718" s="6"/>
    </row>
    <row r="1719" spans="4:5" ht="12.75">
      <c r="D1719" s="6"/>
      <c r="E1719" s="6"/>
    </row>
    <row r="1720" spans="4:5" ht="12.75">
      <c r="D1720" s="6"/>
      <c r="E1720" s="6"/>
    </row>
    <row r="1721" spans="4:5" ht="12.75">
      <c r="D1721" s="6"/>
      <c r="E1721" s="6"/>
    </row>
    <row r="1722" spans="4:5" ht="12.75">
      <c r="D1722" s="6"/>
      <c r="E1722" s="6"/>
    </row>
    <row r="1723" spans="4:5" ht="12.75">
      <c r="D1723" s="6"/>
      <c r="E1723" s="6"/>
    </row>
    <row r="1724" spans="4:5" ht="12.75">
      <c r="D1724" s="6"/>
      <c r="E1724" s="6"/>
    </row>
    <row r="1725" spans="4:5" ht="12.75">
      <c r="D1725" s="6"/>
      <c r="E1725" s="6"/>
    </row>
    <row r="1726" spans="4:5" ht="12.75">
      <c r="D1726" s="6"/>
      <c r="E1726" s="6"/>
    </row>
    <row r="1727" spans="4:5" ht="12.75">
      <c r="D1727" s="6"/>
      <c r="E1727" s="6"/>
    </row>
    <row r="1728" spans="4:5" ht="12.75">
      <c r="D1728" s="6"/>
      <c r="E1728" s="6"/>
    </row>
    <row r="1729" spans="4:5" ht="12.75">
      <c r="D1729" s="6"/>
      <c r="E1729" s="6"/>
    </row>
    <row r="1730" spans="4:5" ht="12.75">
      <c r="D1730" s="6"/>
      <c r="E1730" s="6"/>
    </row>
    <row r="1731" spans="4:5" ht="12.75">
      <c r="D1731" s="6"/>
      <c r="E1731" s="6"/>
    </row>
    <row r="1732" spans="4:5" ht="12.75">
      <c r="D1732" s="6"/>
      <c r="E1732" s="6"/>
    </row>
    <row r="1733" spans="4:5" ht="12.75">
      <c r="D1733" s="6"/>
      <c r="E1733" s="6"/>
    </row>
    <row r="1734" spans="4:5" ht="12.75">
      <c r="D1734" s="6"/>
      <c r="E1734" s="6"/>
    </row>
    <row r="1735" spans="4:5" ht="12.75">
      <c r="D1735" s="6"/>
      <c r="E1735" s="6"/>
    </row>
    <row r="1736" spans="4:5" ht="12.75">
      <c r="D1736" s="6"/>
      <c r="E1736" s="6"/>
    </row>
    <row r="1737" spans="4:5" ht="12.75">
      <c r="D1737" s="6"/>
      <c r="E1737" s="6"/>
    </row>
    <row r="1738" spans="4:5" ht="12.75">
      <c r="D1738" s="6"/>
      <c r="E1738" s="6"/>
    </row>
    <row r="1739" spans="4:5" ht="12.75">
      <c r="D1739" s="6"/>
      <c r="E1739" s="6"/>
    </row>
    <row r="1740" spans="4:5" ht="12.75">
      <c r="D1740" s="6"/>
      <c r="E1740" s="6"/>
    </row>
    <row r="1741" spans="4:5" ht="12.75">
      <c r="D1741" s="6"/>
      <c r="E1741" s="6"/>
    </row>
    <row r="1742" spans="4:5" ht="12.75">
      <c r="D1742" s="6"/>
      <c r="E1742" s="6"/>
    </row>
    <row r="1743" spans="4:5" ht="12.75">
      <c r="D1743" s="6"/>
      <c r="E1743" s="6"/>
    </row>
    <row r="1744" spans="4:5" ht="12.75">
      <c r="D1744" s="6"/>
      <c r="E1744" s="6"/>
    </row>
    <row r="1745" spans="4:5" ht="12.75">
      <c r="D1745" s="6"/>
      <c r="E1745" s="6"/>
    </row>
    <row r="1746" spans="4:5" ht="12.75">
      <c r="D1746" s="6"/>
      <c r="E1746" s="6"/>
    </row>
    <row r="1747" spans="4:5" ht="12.75">
      <c r="D1747" s="6"/>
      <c r="E1747" s="6"/>
    </row>
    <row r="1748" spans="4:5" ht="12.75">
      <c r="D1748" s="6"/>
      <c r="E1748" s="6"/>
    </row>
    <row r="1749" spans="4:5" ht="12.75">
      <c r="D1749" s="6"/>
      <c r="E1749" s="6"/>
    </row>
    <row r="1750" spans="4:5" ht="12.75">
      <c r="D1750" s="6"/>
      <c r="E1750" s="6"/>
    </row>
    <row r="1751" spans="4:5" ht="12.75">
      <c r="D1751" s="6"/>
      <c r="E1751" s="6"/>
    </row>
    <row r="1752" spans="4:5" ht="12.75">
      <c r="D1752" s="6"/>
      <c r="E1752" s="6"/>
    </row>
    <row r="1753" spans="4:5" ht="12.75">
      <c r="D1753" s="6"/>
      <c r="E1753" s="6"/>
    </row>
    <row r="1754" spans="4:5" ht="12.75">
      <c r="D1754" s="6"/>
      <c r="E1754" s="6"/>
    </row>
    <row r="1755" spans="4:5" ht="12.75">
      <c r="D1755" s="6"/>
      <c r="E1755" s="6"/>
    </row>
    <row r="1756" spans="4:5" ht="12.75">
      <c r="D1756" s="6"/>
      <c r="E1756" s="6"/>
    </row>
    <row r="1757" spans="4:5" ht="12.75">
      <c r="D1757" s="6"/>
      <c r="E1757" s="6"/>
    </row>
    <row r="1758" spans="4:5" ht="12.75">
      <c r="D1758" s="6"/>
      <c r="E1758" s="6"/>
    </row>
    <row r="1759" spans="4:5" ht="12.75">
      <c r="D1759" s="6"/>
      <c r="E1759" s="6"/>
    </row>
    <row r="1760" spans="4:5" ht="12.75">
      <c r="D1760" s="6"/>
      <c r="E1760" s="6"/>
    </row>
    <row r="1761" spans="4:5" ht="12.75">
      <c r="D1761" s="6"/>
      <c r="E1761" s="6"/>
    </row>
    <row r="1762" spans="4:5" ht="12.75">
      <c r="D1762" s="6"/>
      <c r="E1762" s="6"/>
    </row>
    <row r="1763" spans="4:5" ht="12.75">
      <c r="D1763" s="6"/>
      <c r="E1763" s="6"/>
    </row>
    <row r="1764" spans="4:5" ht="12.75">
      <c r="D1764" s="6"/>
      <c r="E1764" s="6"/>
    </row>
    <row r="1765" spans="4:5" ht="12.75">
      <c r="D1765" s="6"/>
      <c r="E1765" s="6"/>
    </row>
    <row r="1766" spans="4:5" ht="12.75">
      <c r="D1766" s="6"/>
      <c r="E1766" s="6"/>
    </row>
    <row r="1767" spans="4:5" ht="12.75">
      <c r="D1767" s="6"/>
      <c r="E1767" s="6"/>
    </row>
    <row r="1768" spans="4:5" ht="12.75">
      <c r="D1768" s="6"/>
      <c r="E1768" s="6"/>
    </row>
    <row r="1769" spans="4:5" ht="12.75">
      <c r="D1769" s="6"/>
      <c r="E1769" s="6"/>
    </row>
    <row r="1770" spans="4:5" ht="12.75">
      <c r="D1770" s="6"/>
      <c r="E1770" s="6"/>
    </row>
    <row r="1771" spans="4:5" ht="12.75">
      <c r="D1771" s="6"/>
      <c r="E1771" s="6"/>
    </row>
    <row r="1772" spans="4:5" ht="12.75">
      <c r="D1772" s="6"/>
      <c r="E1772" s="6"/>
    </row>
    <row r="1773" spans="4:5" ht="12.75">
      <c r="D1773" s="6"/>
      <c r="E1773" s="6"/>
    </row>
    <row r="1774" spans="4:5" ht="12.75">
      <c r="D1774" s="6"/>
      <c r="E1774" s="6"/>
    </row>
    <row r="1775" spans="4:5" ht="12.75">
      <c r="D1775" s="6"/>
      <c r="E1775" s="6"/>
    </row>
    <row r="1776" spans="4:5" ht="12.75">
      <c r="D1776" s="6"/>
      <c r="E1776" s="6"/>
    </row>
    <row r="1777" spans="4:5" ht="12.75">
      <c r="D1777" s="6"/>
      <c r="E1777" s="6"/>
    </row>
    <row r="1778" spans="4:5" ht="12.75">
      <c r="D1778" s="6"/>
      <c r="E1778" s="6"/>
    </row>
    <row r="1779" spans="4:5" ht="12.75">
      <c r="D1779" s="6"/>
      <c r="E1779" s="6"/>
    </row>
    <row r="1780" spans="4:5" ht="12.75">
      <c r="D1780" s="6"/>
      <c r="E1780" s="6"/>
    </row>
    <row r="1781" spans="4:5" ht="12.75">
      <c r="D1781" s="6"/>
      <c r="E1781" s="6"/>
    </row>
    <row r="1782" spans="4:5" ht="12.75">
      <c r="D1782" s="6"/>
      <c r="E1782" s="6"/>
    </row>
    <row r="1783" spans="4:5" ht="12.75">
      <c r="D1783" s="6"/>
      <c r="E1783" s="6"/>
    </row>
    <row r="1784" spans="4:5" ht="12.75">
      <c r="D1784" s="6"/>
      <c r="E1784" s="6"/>
    </row>
    <row r="1785" spans="4:5" ht="12.75">
      <c r="D1785" s="6"/>
      <c r="E1785" s="6"/>
    </row>
    <row r="1786" spans="4:5" ht="12.75">
      <c r="D1786" s="6"/>
      <c r="E1786" s="6"/>
    </row>
    <row r="1787" spans="4:5" ht="12.75">
      <c r="D1787" s="6"/>
      <c r="E1787" s="6"/>
    </row>
    <row r="1788" spans="4:5" ht="12.75">
      <c r="D1788" s="6"/>
      <c r="E1788" s="6"/>
    </row>
    <row r="1789" spans="4:5" ht="12.75">
      <c r="D1789" s="6"/>
      <c r="E1789" s="6"/>
    </row>
    <row r="1790" spans="4:5" ht="12.75">
      <c r="D1790" s="6"/>
      <c r="E1790" s="6"/>
    </row>
    <row r="1791" spans="4:5" ht="12.75">
      <c r="D1791" s="6"/>
      <c r="E1791" s="6"/>
    </row>
    <row r="1792" spans="4:5" ht="12.75">
      <c r="D1792" s="6"/>
      <c r="E1792" s="6"/>
    </row>
    <row r="1793" spans="4:5" ht="12.75">
      <c r="D1793" s="6"/>
      <c r="E1793" s="6"/>
    </row>
    <row r="1794" spans="4:5" ht="12.75">
      <c r="D1794" s="6"/>
      <c r="E1794" s="6"/>
    </row>
    <row r="1795" spans="4:5" ht="12.75">
      <c r="D1795" s="6"/>
      <c r="E1795" s="6"/>
    </row>
    <row r="1796" spans="4:5" ht="12.75">
      <c r="D1796" s="6"/>
      <c r="E1796" s="6"/>
    </row>
    <row r="1797" spans="4:5" ht="12.75">
      <c r="D1797" s="6"/>
      <c r="E1797" s="6"/>
    </row>
    <row r="1798" spans="4:5" ht="12.75">
      <c r="D1798" s="6"/>
      <c r="E1798" s="6"/>
    </row>
    <row r="1799" spans="4:5" ht="12.75">
      <c r="D1799" s="6"/>
      <c r="E1799" s="6"/>
    </row>
    <row r="1800" spans="4:5" ht="12.75">
      <c r="D1800" s="6"/>
      <c r="E1800" s="6"/>
    </row>
    <row r="1801" spans="4:5" ht="12.75">
      <c r="D1801" s="6"/>
      <c r="E1801" s="6"/>
    </row>
    <row r="1802" spans="4:5" ht="12.75">
      <c r="D1802" s="6"/>
      <c r="E1802" s="6"/>
    </row>
    <row r="1803" spans="4:5" ht="12.75">
      <c r="D1803" s="6"/>
      <c r="E1803" s="6"/>
    </row>
    <row r="1804" spans="4:5" ht="12.75">
      <c r="D1804" s="6"/>
      <c r="E1804" s="6"/>
    </row>
    <row r="1805" spans="4:5" ht="12.75">
      <c r="D1805" s="6"/>
      <c r="E1805" s="6"/>
    </row>
    <row r="1806" spans="4:5" ht="12.75">
      <c r="D1806" s="6"/>
      <c r="E1806" s="6"/>
    </row>
    <row r="1807" spans="4:5" ht="12.75">
      <c r="D1807" s="6"/>
      <c r="E1807" s="6"/>
    </row>
    <row r="1808" spans="4:5" ht="12.75">
      <c r="D1808" s="6"/>
      <c r="E1808" s="6"/>
    </row>
    <row r="1809" spans="4:5" ht="12.75">
      <c r="D1809" s="6"/>
      <c r="E1809" s="6"/>
    </row>
    <row r="1810" spans="4:5" ht="12.75">
      <c r="D1810" s="6"/>
      <c r="E1810" s="6"/>
    </row>
    <row r="1811" spans="4:5" ht="12.75">
      <c r="D1811" s="6"/>
      <c r="E1811" s="6"/>
    </row>
    <row r="1812" spans="4:5" ht="12.75">
      <c r="D1812" s="6"/>
      <c r="E1812" s="6"/>
    </row>
    <row r="1813" spans="4:5" ht="12.75">
      <c r="D1813" s="6"/>
      <c r="E1813" s="6"/>
    </row>
    <row r="1814" spans="4:5" ht="12.75">
      <c r="D1814" s="6"/>
      <c r="E1814" s="6"/>
    </row>
    <row r="1815" spans="4:5" ht="12.75">
      <c r="D1815" s="6"/>
      <c r="E1815" s="6"/>
    </row>
    <row r="1816" spans="4:5" ht="12.75">
      <c r="D1816" s="6"/>
      <c r="E1816" s="6"/>
    </row>
    <row r="1817" spans="4:5" ht="12.75">
      <c r="D1817" s="6"/>
      <c r="E1817" s="6"/>
    </row>
    <row r="1818" spans="4:5" ht="12.75">
      <c r="D1818" s="6"/>
      <c r="E1818" s="6"/>
    </row>
    <row r="1819" spans="4:5" ht="12.75">
      <c r="D1819" s="6"/>
      <c r="E1819" s="6"/>
    </row>
    <row r="1820" spans="4:5" ht="12.75">
      <c r="D1820" s="6"/>
      <c r="E1820" s="6"/>
    </row>
    <row r="1821" spans="4:5" ht="12.75">
      <c r="D1821" s="6"/>
      <c r="E1821" s="6"/>
    </row>
    <row r="1822" spans="4:5" ht="12.75">
      <c r="D1822" s="6"/>
      <c r="E1822" s="6"/>
    </row>
    <row r="1823" spans="4:5" ht="12.75">
      <c r="D1823" s="6"/>
      <c r="E1823" s="6"/>
    </row>
    <row r="1824" spans="4:5" ht="12.75">
      <c r="D1824" s="6"/>
      <c r="E1824" s="6"/>
    </row>
    <row r="1825" spans="4:5" ht="12.75">
      <c r="D1825" s="6"/>
      <c r="E1825" s="6"/>
    </row>
    <row r="1826" spans="4:5" ht="12.75">
      <c r="D1826" s="6"/>
      <c r="E1826" s="6"/>
    </row>
    <row r="1827" spans="4:5" ht="12.75">
      <c r="D1827" s="6"/>
      <c r="E1827" s="6"/>
    </row>
    <row r="1828" spans="4:5" ht="12.75">
      <c r="D1828" s="6"/>
      <c r="E1828" s="6"/>
    </row>
    <row r="1829" spans="4:5" ht="12.75">
      <c r="D1829" s="6"/>
      <c r="E1829" s="6"/>
    </row>
    <row r="1830" spans="4:5" ht="12.75">
      <c r="D1830" s="6"/>
      <c r="E1830" s="6"/>
    </row>
    <row r="1831" spans="4:5" ht="12.75">
      <c r="D1831" s="6"/>
      <c r="E1831" s="6"/>
    </row>
    <row r="1832" spans="4:5" ht="12.75">
      <c r="D1832" s="6"/>
      <c r="E1832" s="6"/>
    </row>
    <row r="1833" spans="4:5" ht="12.75">
      <c r="D1833" s="6"/>
      <c r="E1833" s="6"/>
    </row>
    <row r="1834" spans="4:5" ht="12.75">
      <c r="D1834" s="6"/>
      <c r="E1834" s="6"/>
    </row>
    <row r="1835" spans="4:5" ht="12.75">
      <c r="D1835" s="6"/>
      <c r="E1835" s="6"/>
    </row>
    <row r="1836" spans="4:5" ht="12.75">
      <c r="D1836" s="6"/>
      <c r="E1836" s="6"/>
    </row>
    <row r="1837" spans="4:5" ht="12.75">
      <c r="D1837" s="6"/>
      <c r="E1837" s="6"/>
    </row>
    <row r="1838" spans="4:5" ht="12.75">
      <c r="D1838" s="6"/>
      <c r="E1838" s="6"/>
    </row>
    <row r="1839" spans="4:5" ht="12.75">
      <c r="D1839" s="6"/>
      <c r="E1839" s="6"/>
    </row>
    <row r="1840" spans="4:5" ht="12.75">
      <c r="D1840" s="6"/>
      <c r="E1840" s="6"/>
    </row>
    <row r="1841" spans="4:5" ht="12.75">
      <c r="D1841" s="6"/>
      <c r="E1841" s="6"/>
    </row>
    <row r="1842" spans="4:5" ht="12.75">
      <c r="D1842" s="6"/>
      <c r="E1842" s="6"/>
    </row>
    <row r="1843" spans="4:5" ht="12.75">
      <c r="D1843" s="6"/>
      <c r="E1843" s="6"/>
    </row>
    <row r="1844" spans="4:5" ht="12.75">
      <c r="D1844" s="6"/>
      <c r="E1844" s="6"/>
    </row>
    <row r="1845" spans="4:5" ht="12.75">
      <c r="D1845" s="6"/>
      <c r="E1845" s="6"/>
    </row>
    <row r="1846" spans="4:5" ht="12.75">
      <c r="D1846" s="6"/>
      <c r="E1846" s="6"/>
    </row>
    <row r="1847" spans="4:5" ht="12.75">
      <c r="D1847" s="6"/>
      <c r="E1847" s="6"/>
    </row>
    <row r="1848" spans="4:5" ht="12.75">
      <c r="D1848" s="6"/>
      <c r="E1848" s="6"/>
    </row>
    <row r="1849" spans="4:5" ht="12.75">
      <c r="D1849" s="6"/>
      <c r="E1849" s="6"/>
    </row>
    <row r="1850" spans="4:5" ht="12.75">
      <c r="D1850" s="6"/>
      <c r="E1850" s="6"/>
    </row>
    <row r="1851" spans="4:5" ht="12.75">
      <c r="D1851" s="6"/>
      <c r="E1851" s="6"/>
    </row>
    <row r="1852" spans="4:5" ht="12.75">
      <c r="D1852" s="6"/>
      <c r="E1852" s="6"/>
    </row>
    <row r="1853" spans="4:5" ht="12.75">
      <c r="D1853" s="6"/>
      <c r="E1853" s="6"/>
    </row>
    <row r="1854" spans="4:5" ht="12.75">
      <c r="D1854" s="6"/>
      <c r="E1854" s="6"/>
    </row>
    <row r="1855" spans="4:5" ht="12.75">
      <c r="D1855" s="6"/>
      <c r="E1855" s="6"/>
    </row>
    <row r="1856" spans="4:5" ht="12.75">
      <c r="D1856" s="6"/>
      <c r="E1856" s="6"/>
    </row>
    <row r="1857" spans="4:5" ht="12.75">
      <c r="D1857" s="6"/>
      <c r="E1857" s="6"/>
    </row>
    <row r="1858" spans="4:5" ht="12.75">
      <c r="D1858" s="6"/>
      <c r="E1858" s="6"/>
    </row>
    <row r="1859" spans="4:5" ht="12.75">
      <c r="D1859" s="6"/>
      <c r="E1859" s="6"/>
    </row>
    <row r="1860" spans="4:5" ht="12.75">
      <c r="D1860" s="6"/>
      <c r="E1860" s="6"/>
    </row>
    <row r="1861" spans="4:5" ht="12.75">
      <c r="D1861" s="6"/>
      <c r="E1861" s="6"/>
    </row>
    <row r="1862" spans="4:5" ht="12.75">
      <c r="D1862" s="6"/>
      <c r="E1862" s="6"/>
    </row>
    <row r="1863" spans="4:5" ht="12.75">
      <c r="D1863" s="6"/>
      <c r="E1863" s="6"/>
    </row>
    <row r="1864" spans="4:5" ht="12.75">
      <c r="D1864" s="6"/>
      <c r="E1864" s="6"/>
    </row>
    <row r="1865" spans="4:5" ht="12.75">
      <c r="D1865" s="6"/>
      <c r="E1865" s="6"/>
    </row>
    <row r="1866" spans="4:5" ht="12.75">
      <c r="D1866" s="6"/>
      <c r="E1866" s="6"/>
    </row>
    <row r="1867" spans="4:5" ht="12.75">
      <c r="D1867" s="6"/>
      <c r="E1867" s="6"/>
    </row>
    <row r="1868" spans="4:5" ht="12.75">
      <c r="D1868" s="6"/>
      <c r="E1868" s="6"/>
    </row>
    <row r="1869" spans="4:5" ht="12.75">
      <c r="D1869" s="6"/>
      <c r="E1869" s="6"/>
    </row>
    <row r="1870" spans="4:5" ht="12.75">
      <c r="D1870" s="6"/>
      <c r="E1870" s="6"/>
    </row>
    <row r="1871" spans="4:5" ht="12.75">
      <c r="D1871" s="6"/>
      <c r="E1871" s="6"/>
    </row>
    <row r="1872" spans="4:5" ht="12.75">
      <c r="D1872" s="6"/>
      <c r="E1872" s="6"/>
    </row>
    <row r="1873" spans="4:5" ht="12.75">
      <c r="D1873" s="6"/>
      <c r="E1873" s="6"/>
    </row>
    <row r="1874" spans="4:5" ht="12.75">
      <c r="D1874" s="6"/>
      <c r="E1874" s="6"/>
    </row>
    <row r="1875" spans="4:5" ht="12.75">
      <c r="D1875" s="6"/>
      <c r="E1875" s="6"/>
    </row>
    <row r="1876" spans="4:5" ht="12.75">
      <c r="D1876" s="6"/>
      <c r="E1876" s="6"/>
    </row>
    <row r="1877" spans="4:5" ht="12.75">
      <c r="D1877" s="6"/>
      <c r="E1877" s="6"/>
    </row>
    <row r="1878" spans="4:5" ht="12.75">
      <c r="D1878" s="6"/>
      <c r="E1878" s="6"/>
    </row>
    <row r="1879" spans="4:5" ht="12.75">
      <c r="D1879" s="6"/>
      <c r="E1879" s="6"/>
    </row>
    <row r="1880" spans="4:5" ht="12.75">
      <c r="D1880" s="6"/>
      <c r="E1880" s="6"/>
    </row>
    <row r="1881" spans="4:5" ht="12.75">
      <c r="D1881" s="6"/>
      <c r="E1881" s="6"/>
    </row>
    <row r="1882" spans="4:5" ht="12.75">
      <c r="D1882" s="6"/>
      <c r="E1882" s="6"/>
    </row>
    <row r="1883" spans="4:5" ht="12.75">
      <c r="D1883" s="6"/>
      <c r="E1883" s="6"/>
    </row>
    <row r="1884" spans="4:5" ht="12.75">
      <c r="D1884" s="6"/>
      <c r="E1884" s="6"/>
    </row>
    <row r="1885" spans="4:5" ht="12.75">
      <c r="D1885" s="6"/>
      <c r="E1885" s="6"/>
    </row>
    <row r="1886" spans="4:5" ht="12.75">
      <c r="D1886" s="6"/>
      <c r="E1886" s="6"/>
    </row>
    <row r="1887" spans="4:5" ht="12.75">
      <c r="D1887" s="6"/>
      <c r="E1887" s="6"/>
    </row>
    <row r="1888" spans="4:5" ht="12.75">
      <c r="D1888" s="6"/>
      <c r="E1888" s="6"/>
    </row>
    <row r="1889" spans="4:5" ht="12.75">
      <c r="D1889" s="6"/>
      <c r="E1889" s="6"/>
    </row>
    <row r="1890" spans="4:5" ht="12.75">
      <c r="D1890" s="6"/>
      <c r="E1890" s="6"/>
    </row>
    <row r="1891" spans="4:5" ht="12.75">
      <c r="D1891" s="6"/>
      <c r="E1891" s="6"/>
    </row>
    <row r="1892" spans="4:5" ht="12.75">
      <c r="D1892" s="6"/>
      <c r="E1892" s="6"/>
    </row>
    <row r="1893" spans="4:5" ht="12.75">
      <c r="D1893" s="6"/>
      <c r="E1893" s="6"/>
    </row>
    <row r="1894" spans="4:5" ht="12.75">
      <c r="D1894" s="6"/>
      <c r="E1894" s="6"/>
    </row>
    <row r="1895" spans="4:5" ht="12.75">
      <c r="D1895" s="6"/>
      <c r="E1895" s="6"/>
    </row>
    <row r="1896" spans="4:5" ht="12.75">
      <c r="D1896" s="6"/>
      <c r="E1896" s="6"/>
    </row>
    <row r="1897" spans="4:5" ht="12.75">
      <c r="D1897" s="6"/>
      <c r="E1897" s="6"/>
    </row>
    <row r="1898" spans="4:5" ht="12.75">
      <c r="D1898" s="6"/>
      <c r="E1898" s="6"/>
    </row>
    <row r="1899" spans="4:5" ht="12.75">
      <c r="D1899" s="6"/>
      <c r="E1899" s="6"/>
    </row>
    <row r="1900" spans="4:5" ht="12.75">
      <c r="D1900" s="6"/>
      <c r="E1900" s="6"/>
    </row>
  </sheetData>
  <mergeCells count="5">
    <mergeCell ref="A112:E112"/>
    <mergeCell ref="A1:D1"/>
    <mergeCell ref="A111:E111"/>
    <mergeCell ref="A108:E108"/>
    <mergeCell ref="A109:E109"/>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rowBreaks count="1" manualBreakCount="1">
    <brk id="63" max="4" man="1"/>
  </rowBreaks>
</worksheet>
</file>

<file path=xl/worksheets/sheet9.xml><?xml version="1.0" encoding="utf-8"?>
<worksheet xmlns="http://schemas.openxmlformats.org/spreadsheetml/2006/main" xmlns:r="http://schemas.openxmlformats.org/officeDocument/2006/relationships">
  <sheetPr codeName="Feuil91"/>
  <dimension ref="A1:E1902"/>
  <sheetViews>
    <sheetView workbookViewId="0" topLeftCell="A1">
      <selection activeCell="A1" sqref="A1:D1"/>
    </sheetView>
  </sheetViews>
  <sheetFormatPr defaultColWidth="11.421875" defaultRowHeight="12.75"/>
  <cols>
    <col min="1" max="1" width="30.8515625" style="2" customWidth="1"/>
    <col min="2" max="2" width="18.28125" style="332" customWidth="1"/>
    <col min="3" max="3" width="13.8515625" style="342" customWidth="1"/>
    <col min="4" max="4" width="19.57421875" style="2" customWidth="1"/>
    <col min="5" max="5" width="2.140625" style="2" customWidth="1"/>
    <col min="6" max="16384" width="11.421875" style="2" customWidth="1"/>
  </cols>
  <sheetData>
    <row r="1" spans="1:4" ht="33" customHeight="1" thickBot="1">
      <c r="A1" s="636" t="s">
        <v>455</v>
      </c>
      <c r="B1" s="637"/>
      <c r="C1" s="637"/>
      <c r="D1" s="638"/>
    </row>
    <row r="2" spans="1:4" ht="84" customHeight="1" thickBot="1">
      <c r="A2" s="102" t="s">
        <v>2</v>
      </c>
      <c r="B2" s="330" t="s">
        <v>421</v>
      </c>
      <c r="C2" s="331" t="s">
        <v>422</v>
      </c>
      <c r="D2" s="111" t="s">
        <v>423</v>
      </c>
    </row>
    <row r="3" spans="1:4" ht="12.75">
      <c r="A3" s="106" t="s">
        <v>3</v>
      </c>
      <c r="B3" s="505">
        <v>79038.78</v>
      </c>
      <c r="C3" s="506">
        <v>1404</v>
      </c>
      <c r="D3" s="507">
        <v>77634.78</v>
      </c>
    </row>
    <row r="4" spans="1:4" ht="12.75">
      <c r="A4" s="80" t="s">
        <v>4</v>
      </c>
      <c r="B4" s="508">
        <v>85973</v>
      </c>
      <c r="C4" s="511">
        <v>0</v>
      </c>
      <c r="D4" s="510">
        <v>85973</v>
      </c>
    </row>
    <row r="5" spans="1:4" ht="12.75">
      <c r="A5" s="80" t="s">
        <v>5</v>
      </c>
      <c r="B5" s="508">
        <v>7500</v>
      </c>
      <c r="C5" s="511">
        <v>0</v>
      </c>
      <c r="D5" s="510">
        <v>7500</v>
      </c>
    </row>
    <row r="6" spans="1:4" ht="12.75">
      <c r="A6" s="80" t="s">
        <v>6</v>
      </c>
      <c r="B6" s="508">
        <v>147001</v>
      </c>
      <c r="C6" s="511">
        <v>0</v>
      </c>
      <c r="D6" s="510">
        <v>147001</v>
      </c>
    </row>
    <row r="7" spans="1:4" ht="12.75">
      <c r="A7" s="80" t="s">
        <v>7</v>
      </c>
      <c r="B7" s="508">
        <v>0</v>
      </c>
      <c r="C7" s="511">
        <v>0</v>
      </c>
      <c r="D7" s="510">
        <v>0</v>
      </c>
    </row>
    <row r="8" spans="1:4" ht="12.75">
      <c r="A8" s="80" t="s">
        <v>416</v>
      </c>
      <c r="B8" s="508">
        <v>93061</v>
      </c>
      <c r="C8" s="511">
        <v>0</v>
      </c>
      <c r="D8" s="510">
        <v>93061</v>
      </c>
    </row>
    <row r="9" spans="1:4" ht="12.75">
      <c r="A9" s="80" t="s">
        <v>8</v>
      </c>
      <c r="B9" s="508">
        <v>49000</v>
      </c>
      <c r="C9" s="511">
        <v>0</v>
      </c>
      <c r="D9" s="510">
        <v>49000</v>
      </c>
    </row>
    <row r="10" spans="1:4" ht="12.75">
      <c r="A10" s="80" t="s">
        <v>9</v>
      </c>
      <c r="B10" s="508">
        <v>252823</v>
      </c>
      <c r="C10" s="511">
        <v>0</v>
      </c>
      <c r="D10" s="510">
        <v>252823</v>
      </c>
    </row>
    <row r="11" spans="1:4" ht="12.75">
      <c r="A11" s="80" t="s">
        <v>10</v>
      </c>
      <c r="B11" s="508">
        <v>0</v>
      </c>
      <c r="C11" s="511">
        <v>0</v>
      </c>
      <c r="D11" s="510">
        <v>0</v>
      </c>
    </row>
    <row r="12" spans="1:4" ht="12.75">
      <c r="A12" s="80" t="s">
        <v>11</v>
      </c>
      <c r="B12" s="508">
        <v>58223</v>
      </c>
      <c r="C12" s="511">
        <v>0</v>
      </c>
      <c r="D12" s="510">
        <v>58223</v>
      </c>
    </row>
    <row r="13" spans="1:4" ht="12.75">
      <c r="A13" s="80" t="s">
        <v>12</v>
      </c>
      <c r="B13" s="508">
        <v>0</v>
      </c>
      <c r="C13" s="511">
        <v>0</v>
      </c>
      <c r="D13" s="510">
        <v>0</v>
      </c>
    </row>
    <row r="14" spans="1:4" ht="12.75">
      <c r="A14" s="80" t="s">
        <v>13</v>
      </c>
      <c r="B14" s="508">
        <v>0</v>
      </c>
      <c r="C14" s="511">
        <v>0</v>
      </c>
      <c r="D14" s="510">
        <v>0</v>
      </c>
    </row>
    <row r="15" spans="1:4" ht="12.75">
      <c r="A15" s="80" t="s">
        <v>14</v>
      </c>
      <c r="B15" s="508">
        <v>0</v>
      </c>
      <c r="C15" s="511">
        <v>0</v>
      </c>
      <c r="D15" s="510">
        <v>0</v>
      </c>
    </row>
    <row r="16" spans="1:4" ht="12.75">
      <c r="A16" s="80" t="s">
        <v>15</v>
      </c>
      <c r="B16" s="508">
        <v>0</v>
      </c>
      <c r="C16" s="511">
        <v>0</v>
      </c>
      <c r="D16" s="510">
        <v>0</v>
      </c>
    </row>
    <row r="17" spans="1:4" ht="12.75">
      <c r="A17" s="80" t="s">
        <v>16</v>
      </c>
      <c r="B17" s="508">
        <v>0</v>
      </c>
      <c r="C17" s="511">
        <v>0</v>
      </c>
      <c r="D17" s="510">
        <v>0</v>
      </c>
    </row>
    <row r="18" spans="1:4" ht="12.75">
      <c r="A18" s="80" t="s">
        <v>17</v>
      </c>
      <c r="B18" s="508">
        <v>467614</v>
      </c>
      <c r="C18" s="511">
        <v>0</v>
      </c>
      <c r="D18" s="510">
        <v>467614</v>
      </c>
    </row>
    <row r="19" spans="1:4" ht="12.75">
      <c r="A19" s="80" t="s">
        <v>417</v>
      </c>
      <c r="B19" s="508">
        <v>0</v>
      </c>
      <c r="C19" s="511">
        <v>0</v>
      </c>
      <c r="D19" s="510">
        <v>0</v>
      </c>
    </row>
    <row r="20" spans="1:4" ht="12.75">
      <c r="A20" s="80" t="s">
        <v>18</v>
      </c>
      <c r="B20" s="508">
        <v>114860</v>
      </c>
      <c r="C20" s="511">
        <v>0</v>
      </c>
      <c r="D20" s="510">
        <v>114860</v>
      </c>
    </row>
    <row r="21" spans="1:4" ht="12.75">
      <c r="A21" s="80" t="s">
        <v>19</v>
      </c>
      <c r="B21" s="508">
        <v>254001</v>
      </c>
      <c r="C21" s="511">
        <v>0</v>
      </c>
      <c r="D21" s="510">
        <v>254001</v>
      </c>
    </row>
    <row r="22" spans="1:4" ht="12.75">
      <c r="A22" s="80" t="s">
        <v>20</v>
      </c>
      <c r="B22" s="508">
        <v>110235</v>
      </c>
      <c r="C22" s="511">
        <v>0</v>
      </c>
      <c r="D22" s="510">
        <v>110235</v>
      </c>
    </row>
    <row r="23" spans="1:4" ht="12.75">
      <c r="A23" s="80" t="s">
        <v>21</v>
      </c>
      <c r="B23" s="508">
        <v>0</v>
      </c>
      <c r="C23" s="511">
        <v>0</v>
      </c>
      <c r="D23" s="510">
        <v>0</v>
      </c>
    </row>
    <row r="24" spans="1:4" ht="12.75">
      <c r="A24" s="80" t="s">
        <v>22</v>
      </c>
      <c r="B24" s="508">
        <v>221080</v>
      </c>
      <c r="C24" s="511">
        <v>0</v>
      </c>
      <c r="D24" s="510">
        <v>221080</v>
      </c>
    </row>
    <row r="25" spans="1:4" ht="12.75">
      <c r="A25" s="80" t="s">
        <v>23</v>
      </c>
      <c r="B25" s="508">
        <v>17653</v>
      </c>
      <c r="C25" s="511">
        <v>0</v>
      </c>
      <c r="D25" s="510">
        <v>17653</v>
      </c>
    </row>
    <row r="26" spans="1:4" ht="12.75">
      <c r="A26" s="80" t="s">
        <v>24</v>
      </c>
      <c r="B26" s="508">
        <v>84823</v>
      </c>
      <c r="C26" s="511">
        <v>0</v>
      </c>
      <c r="D26" s="510">
        <v>84823</v>
      </c>
    </row>
    <row r="27" spans="1:4" ht="12.75">
      <c r="A27" s="80" t="s">
        <v>25</v>
      </c>
      <c r="B27" s="508">
        <v>74062</v>
      </c>
      <c r="C27" s="511">
        <v>0</v>
      </c>
      <c r="D27" s="510">
        <v>74062</v>
      </c>
    </row>
    <row r="28" spans="1:4" ht="12.75">
      <c r="A28" s="80" t="s">
        <v>26</v>
      </c>
      <c r="B28" s="508">
        <v>91514</v>
      </c>
      <c r="C28" s="511">
        <v>0</v>
      </c>
      <c r="D28" s="510">
        <v>91514</v>
      </c>
    </row>
    <row r="29" spans="1:4" ht="12.75">
      <c r="A29" s="80" t="s">
        <v>27</v>
      </c>
      <c r="B29" s="508">
        <v>71978</v>
      </c>
      <c r="C29" s="511">
        <v>0</v>
      </c>
      <c r="D29" s="510">
        <v>71978</v>
      </c>
    </row>
    <row r="30" spans="1:4" ht="12.75">
      <c r="A30" s="80" t="s">
        <v>28</v>
      </c>
      <c r="B30" s="508">
        <v>0</v>
      </c>
      <c r="C30" s="511">
        <v>0</v>
      </c>
      <c r="D30" s="510">
        <v>0</v>
      </c>
    </row>
    <row r="31" spans="1:4" ht="12.75">
      <c r="A31" s="80" t="s">
        <v>29</v>
      </c>
      <c r="B31" s="508">
        <v>34135</v>
      </c>
      <c r="C31" s="511">
        <v>0</v>
      </c>
      <c r="D31" s="510">
        <v>34135</v>
      </c>
    </row>
    <row r="32" spans="1:4" ht="12.75">
      <c r="A32" s="80" t="s">
        <v>30</v>
      </c>
      <c r="B32" s="508">
        <v>0</v>
      </c>
      <c r="C32" s="511">
        <v>0</v>
      </c>
      <c r="D32" s="510">
        <v>0</v>
      </c>
    </row>
    <row r="33" spans="1:4" ht="12.75">
      <c r="A33" s="80" t="s">
        <v>31</v>
      </c>
      <c r="B33" s="508">
        <v>0</v>
      </c>
      <c r="C33" s="511">
        <v>0</v>
      </c>
      <c r="D33" s="510">
        <v>0</v>
      </c>
    </row>
    <row r="34" spans="1:4" ht="12.75">
      <c r="A34" s="80" t="s">
        <v>32</v>
      </c>
      <c r="B34" s="508">
        <v>0</v>
      </c>
      <c r="C34" s="511">
        <v>0</v>
      </c>
      <c r="D34" s="510">
        <v>0</v>
      </c>
    </row>
    <row r="35" spans="1:4" ht="12.75">
      <c r="A35" s="80" t="s">
        <v>33</v>
      </c>
      <c r="B35" s="508">
        <v>210000</v>
      </c>
      <c r="C35" s="511">
        <v>0</v>
      </c>
      <c r="D35" s="510">
        <v>210000</v>
      </c>
    </row>
    <row r="36" spans="1:4" ht="12.75">
      <c r="A36" s="80" t="s">
        <v>34</v>
      </c>
      <c r="B36" s="508">
        <v>0</v>
      </c>
      <c r="C36" s="511">
        <v>0</v>
      </c>
      <c r="D36" s="510">
        <v>0</v>
      </c>
    </row>
    <row r="37" spans="1:4" ht="12.75">
      <c r="A37" s="80" t="s">
        <v>35</v>
      </c>
      <c r="B37" s="508">
        <v>0</v>
      </c>
      <c r="C37" s="511">
        <v>0</v>
      </c>
      <c r="D37" s="510">
        <v>0</v>
      </c>
    </row>
    <row r="38" spans="1:4" ht="12.75">
      <c r="A38" s="80" t="s">
        <v>36</v>
      </c>
      <c r="B38" s="508">
        <v>300000</v>
      </c>
      <c r="C38" s="511">
        <v>0</v>
      </c>
      <c r="D38" s="510">
        <v>300000</v>
      </c>
    </row>
    <row r="39" spans="1:4" ht="12.75">
      <c r="A39" s="80" t="s">
        <v>37</v>
      </c>
      <c r="B39" s="508">
        <v>21270</v>
      </c>
      <c r="C39" s="511">
        <v>0</v>
      </c>
      <c r="D39" s="510">
        <v>21270</v>
      </c>
    </row>
    <row r="40" spans="1:4" ht="12.75">
      <c r="A40" s="80" t="s">
        <v>38</v>
      </c>
      <c r="B40" s="508">
        <v>0</v>
      </c>
      <c r="C40" s="511">
        <v>0</v>
      </c>
      <c r="D40" s="510">
        <v>0</v>
      </c>
    </row>
    <row r="41" spans="1:4" ht="12.75">
      <c r="A41" s="80" t="s">
        <v>39</v>
      </c>
      <c r="B41" s="508">
        <v>0</v>
      </c>
      <c r="C41" s="511">
        <v>0</v>
      </c>
      <c r="D41" s="510">
        <v>0</v>
      </c>
    </row>
    <row r="42" spans="1:4" ht="12.75">
      <c r="A42" s="80" t="s">
        <v>40</v>
      </c>
      <c r="B42" s="508">
        <v>68206</v>
      </c>
      <c r="C42" s="511">
        <v>0</v>
      </c>
      <c r="D42" s="510">
        <v>68206</v>
      </c>
    </row>
    <row r="43" spans="1:4" ht="12.75">
      <c r="A43" s="80" t="s">
        <v>41</v>
      </c>
      <c r="B43" s="508">
        <v>0</v>
      </c>
      <c r="C43" s="511">
        <v>0</v>
      </c>
      <c r="D43" s="510">
        <v>0</v>
      </c>
    </row>
    <row r="44" spans="1:4" ht="12.75">
      <c r="A44" s="80" t="s">
        <v>42</v>
      </c>
      <c r="B44" s="508">
        <v>111474</v>
      </c>
      <c r="C44" s="511">
        <v>0</v>
      </c>
      <c r="D44" s="510">
        <v>111474</v>
      </c>
    </row>
    <row r="45" spans="1:4" ht="12.75">
      <c r="A45" s="80" t="s">
        <v>43</v>
      </c>
      <c r="B45" s="508">
        <v>0</v>
      </c>
      <c r="C45" s="511">
        <v>0</v>
      </c>
      <c r="D45" s="510">
        <v>0</v>
      </c>
    </row>
    <row r="46" spans="1:4" ht="12.75">
      <c r="A46" s="80" t="s">
        <v>44</v>
      </c>
      <c r="B46" s="508">
        <v>38215</v>
      </c>
      <c r="C46" s="511">
        <v>0</v>
      </c>
      <c r="D46" s="510">
        <v>38215</v>
      </c>
    </row>
    <row r="47" spans="1:4" ht="12.75">
      <c r="A47" s="80" t="s">
        <v>45</v>
      </c>
      <c r="B47" s="508">
        <v>499999.5900000036</v>
      </c>
      <c r="C47" s="511">
        <v>0</v>
      </c>
      <c r="D47" s="510">
        <v>499999.5900000036</v>
      </c>
    </row>
    <row r="48" spans="1:4" ht="12.75">
      <c r="A48" s="80" t="s">
        <v>46</v>
      </c>
      <c r="B48" s="508">
        <v>0</v>
      </c>
      <c r="C48" s="511">
        <v>0</v>
      </c>
      <c r="D48" s="510">
        <v>0</v>
      </c>
    </row>
    <row r="49" spans="1:4" ht="12.75">
      <c r="A49" s="80" t="s">
        <v>47</v>
      </c>
      <c r="B49" s="508">
        <v>0</v>
      </c>
      <c r="C49" s="511">
        <v>0</v>
      </c>
      <c r="D49" s="510">
        <v>0</v>
      </c>
    </row>
    <row r="50" spans="1:4" ht="12.75">
      <c r="A50" s="80" t="s">
        <v>48</v>
      </c>
      <c r="B50" s="508">
        <v>93849</v>
      </c>
      <c r="C50" s="511">
        <v>0</v>
      </c>
      <c r="D50" s="510">
        <v>93849</v>
      </c>
    </row>
    <row r="51" spans="1:4" ht="12.75">
      <c r="A51" s="80" t="s">
        <v>49</v>
      </c>
      <c r="B51" s="508">
        <v>0</v>
      </c>
      <c r="C51" s="511">
        <v>0</v>
      </c>
      <c r="D51" s="510">
        <v>0</v>
      </c>
    </row>
    <row r="52" spans="1:4" ht="12.75">
      <c r="A52" s="80" t="s">
        <v>50</v>
      </c>
      <c r="B52" s="508">
        <v>44554</v>
      </c>
      <c r="C52" s="511">
        <v>0</v>
      </c>
      <c r="D52" s="510">
        <v>44554</v>
      </c>
    </row>
    <row r="53" spans="1:4" ht="12.75">
      <c r="A53" s="80" t="s">
        <v>51</v>
      </c>
      <c r="B53" s="508">
        <v>4254</v>
      </c>
      <c r="C53" s="511">
        <v>0</v>
      </c>
      <c r="D53" s="510">
        <v>4254</v>
      </c>
    </row>
    <row r="54" spans="1:4" ht="12.75">
      <c r="A54" s="80" t="s">
        <v>52</v>
      </c>
      <c r="B54" s="508">
        <v>72716</v>
      </c>
      <c r="C54" s="511">
        <v>0</v>
      </c>
      <c r="D54" s="510">
        <v>72716</v>
      </c>
    </row>
    <row r="55" spans="1:4" ht="12.75">
      <c r="A55" s="80" t="s">
        <v>53</v>
      </c>
      <c r="B55" s="508">
        <v>0</v>
      </c>
      <c r="C55" s="511">
        <v>0</v>
      </c>
      <c r="D55" s="510">
        <v>0</v>
      </c>
    </row>
    <row r="56" spans="1:4" ht="12.75">
      <c r="A56" s="80" t="s">
        <v>54</v>
      </c>
      <c r="B56" s="508">
        <v>0</v>
      </c>
      <c r="C56" s="511">
        <v>0</v>
      </c>
      <c r="D56" s="510">
        <v>0</v>
      </c>
    </row>
    <row r="57" spans="1:4" ht="12.75">
      <c r="A57" s="80" t="s">
        <v>55</v>
      </c>
      <c r="B57" s="508">
        <v>32627.560000002384</v>
      </c>
      <c r="C57" s="511">
        <v>0</v>
      </c>
      <c r="D57" s="510">
        <v>32627.560000002384</v>
      </c>
    </row>
    <row r="58" spans="1:4" ht="12.75">
      <c r="A58" s="80" t="s">
        <v>56</v>
      </c>
      <c r="B58" s="508">
        <v>0</v>
      </c>
      <c r="C58" s="511">
        <v>0</v>
      </c>
      <c r="D58" s="510">
        <v>0</v>
      </c>
    </row>
    <row r="59" spans="1:4" ht="12.75">
      <c r="A59" s="80" t="s">
        <v>57</v>
      </c>
      <c r="B59" s="508">
        <v>52239</v>
      </c>
      <c r="C59" s="511">
        <v>0</v>
      </c>
      <c r="D59" s="510">
        <v>52239</v>
      </c>
    </row>
    <row r="60" spans="1:4" ht="12.75">
      <c r="A60" s="80" t="s">
        <v>58</v>
      </c>
      <c r="B60" s="508">
        <v>252363</v>
      </c>
      <c r="C60" s="511">
        <v>0</v>
      </c>
      <c r="D60" s="510">
        <v>252363</v>
      </c>
    </row>
    <row r="61" spans="1:4" ht="12.75">
      <c r="A61" s="80" t="s">
        <v>59</v>
      </c>
      <c r="B61" s="508">
        <v>0</v>
      </c>
      <c r="C61" s="511">
        <v>0</v>
      </c>
      <c r="D61" s="510">
        <v>0</v>
      </c>
    </row>
    <row r="62" spans="1:4" ht="12.75">
      <c r="A62" s="80" t="s">
        <v>60</v>
      </c>
      <c r="B62" s="508">
        <v>820880</v>
      </c>
      <c r="C62" s="511">
        <v>0</v>
      </c>
      <c r="D62" s="510">
        <v>820880</v>
      </c>
    </row>
    <row r="63" spans="1:4" ht="12.75">
      <c r="A63" s="80" t="s">
        <v>61</v>
      </c>
      <c r="B63" s="508">
        <v>125000</v>
      </c>
      <c r="C63" s="511">
        <v>0</v>
      </c>
      <c r="D63" s="510">
        <v>125000</v>
      </c>
    </row>
    <row r="64" spans="1:4" ht="12.75">
      <c r="A64" s="80" t="s">
        <v>62</v>
      </c>
      <c r="B64" s="508">
        <v>29466</v>
      </c>
      <c r="C64" s="511">
        <v>0</v>
      </c>
      <c r="D64" s="510">
        <v>29466</v>
      </c>
    </row>
    <row r="65" spans="1:4" ht="12.75">
      <c r="A65" s="80" t="s">
        <v>63</v>
      </c>
      <c r="B65" s="508">
        <v>703943</v>
      </c>
      <c r="C65" s="511">
        <v>0</v>
      </c>
      <c r="D65" s="510">
        <v>703943</v>
      </c>
    </row>
    <row r="66" spans="1:4" ht="12.75">
      <c r="A66" s="80" t="s">
        <v>64</v>
      </c>
      <c r="B66" s="508">
        <v>0</v>
      </c>
      <c r="C66" s="511">
        <v>0</v>
      </c>
      <c r="D66" s="510">
        <v>0</v>
      </c>
    </row>
    <row r="67" spans="1:4" ht="12.75">
      <c r="A67" s="80" t="s">
        <v>65</v>
      </c>
      <c r="B67" s="508">
        <v>0</v>
      </c>
      <c r="C67" s="511">
        <v>0</v>
      </c>
      <c r="D67" s="510">
        <v>0</v>
      </c>
    </row>
    <row r="68" spans="1:4" ht="12.75">
      <c r="A68" s="80" t="s">
        <v>66</v>
      </c>
      <c r="B68" s="508">
        <v>0</v>
      </c>
      <c r="C68" s="511">
        <v>0</v>
      </c>
      <c r="D68" s="510">
        <v>0</v>
      </c>
    </row>
    <row r="69" spans="1:4" ht="12.75">
      <c r="A69" s="80" t="s">
        <v>67</v>
      </c>
      <c r="B69" s="508">
        <v>0</v>
      </c>
      <c r="C69" s="511">
        <v>0</v>
      </c>
      <c r="D69" s="510">
        <v>0</v>
      </c>
    </row>
    <row r="70" spans="1:4" ht="12.75">
      <c r="A70" s="80" t="s">
        <v>68</v>
      </c>
      <c r="B70" s="508">
        <v>129395</v>
      </c>
      <c r="C70" s="511">
        <v>0</v>
      </c>
      <c r="D70" s="510">
        <v>129395</v>
      </c>
    </row>
    <row r="71" spans="1:4" ht="12.75">
      <c r="A71" s="80" t="s">
        <v>69</v>
      </c>
      <c r="B71" s="508">
        <v>0</v>
      </c>
      <c r="C71" s="511">
        <v>0</v>
      </c>
      <c r="D71" s="510">
        <v>0</v>
      </c>
    </row>
    <row r="72" spans="1:4" ht="12.75">
      <c r="A72" s="80" t="s">
        <v>70</v>
      </c>
      <c r="B72" s="508">
        <v>520410</v>
      </c>
      <c r="C72" s="511">
        <v>0</v>
      </c>
      <c r="D72" s="510">
        <v>520410</v>
      </c>
    </row>
    <row r="73" spans="1:4" ht="12.75">
      <c r="A73" s="80" t="s">
        <v>71</v>
      </c>
      <c r="B73" s="508">
        <v>34372</v>
      </c>
      <c r="C73" s="511">
        <v>0</v>
      </c>
      <c r="D73" s="510">
        <v>34372</v>
      </c>
    </row>
    <row r="74" spans="1:4" ht="12.75">
      <c r="A74" s="80" t="s">
        <v>72</v>
      </c>
      <c r="B74" s="508">
        <v>255805</v>
      </c>
      <c r="C74" s="511">
        <v>0</v>
      </c>
      <c r="D74" s="510">
        <v>255805</v>
      </c>
    </row>
    <row r="75" spans="1:4" ht="12.75">
      <c r="A75" s="80" t="s">
        <v>73</v>
      </c>
      <c r="B75" s="508">
        <v>0</v>
      </c>
      <c r="C75" s="511">
        <v>0</v>
      </c>
      <c r="D75" s="510">
        <v>0</v>
      </c>
    </row>
    <row r="76" spans="1:4" ht="12.75">
      <c r="A76" s="80" t="s">
        <v>74</v>
      </c>
      <c r="B76" s="508">
        <v>94850.27</v>
      </c>
      <c r="C76" s="511">
        <v>0</v>
      </c>
      <c r="D76" s="510">
        <v>94850.27</v>
      </c>
    </row>
    <row r="77" spans="1:4" ht="12.75">
      <c r="A77" s="80" t="s">
        <v>75</v>
      </c>
      <c r="B77" s="508">
        <v>205950</v>
      </c>
      <c r="C77" s="511">
        <v>0</v>
      </c>
      <c r="D77" s="510">
        <v>205950</v>
      </c>
    </row>
    <row r="78" spans="1:4" ht="12.75">
      <c r="A78" s="80" t="s">
        <v>76</v>
      </c>
      <c r="B78" s="508">
        <v>2002872</v>
      </c>
      <c r="C78" s="511">
        <v>0</v>
      </c>
      <c r="D78" s="510">
        <v>2002872</v>
      </c>
    </row>
    <row r="79" spans="1:4" ht="12.75">
      <c r="A79" s="80" t="s">
        <v>77</v>
      </c>
      <c r="B79" s="508">
        <v>0</v>
      </c>
      <c r="C79" s="511">
        <v>0</v>
      </c>
      <c r="D79" s="510">
        <v>0</v>
      </c>
    </row>
    <row r="80" spans="1:4" ht="12.75">
      <c r="A80" s="80" t="s">
        <v>78</v>
      </c>
      <c r="B80" s="508">
        <v>0</v>
      </c>
      <c r="C80" s="511">
        <v>0</v>
      </c>
      <c r="D80" s="510">
        <v>0</v>
      </c>
    </row>
    <row r="81" spans="1:4" ht="12.75">
      <c r="A81" s="80" t="s">
        <v>79</v>
      </c>
      <c r="B81" s="508">
        <v>0</v>
      </c>
      <c r="C81" s="511">
        <v>0</v>
      </c>
      <c r="D81" s="510">
        <v>0</v>
      </c>
    </row>
    <row r="82" spans="1:4" ht="12.75">
      <c r="A82" s="80" t="s">
        <v>80</v>
      </c>
      <c r="B82" s="508">
        <v>0</v>
      </c>
      <c r="C82" s="511">
        <v>0</v>
      </c>
      <c r="D82" s="510">
        <v>0</v>
      </c>
    </row>
    <row r="83" spans="1:4" ht="12.75">
      <c r="A83" s="80" t="s">
        <v>81</v>
      </c>
      <c r="B83" s="508">
        <v>190551</v>
      </c>
      <c r="C83" s="511">
        <v>0</v>
      </c>
      <c r="D83" s="510">
        <v>190551</v>
      </c>
    </row>
    <row r="84" spans="1:4" ht="12.75">
      <c r="A84" s="80" t="s">
        <v>82</v>
      </c>
      <c r="B84" s="508">
        <v>0</v>
      </c>
      <c r="C84" s="511">
        <v>0</v>
      </c>
      <c r="D84" s="510">
        <v>0</v>
      </c>
    </row>
    <row r="85" spans="1:4" ht="12.75">
      <c r="A85" s="80" t="s">
        <v>83</v>
      </c>
      <c r="B85" s="508">
        <v>0</v>
      </c>
      <c r="C85" s="511">
        <v>0</v>
      </c>
      <c r="D85" s="510">
        <v>0</v>
      </c>
    </row>
    <row r="86" spans="1:4" ht="12.75">
      <c r="A86" s="80" t="s">
        <v>84</v>
      </c>
      <c r="B86" s="508">
        <v>287457</v>
      </c>
      <c r="C86" s="511">
        <v>0</v>
      </c>
      <c r="D86" s="510">
        <v>287457</v>
      </c>
    </row>
    <row r="87" spans="1:4" ht="12.75">
      <c r="A87" s="80" t="s">
        <v>85</v>
      </c>
      <c r="B87" s="508">
        <v>0</v>
      </c>
      <c r="C87" s="511">
        <v>0</v>
      </c>
      <c r="D87" s="510">
        <v>0</v>
      </c>
    </row>
    <row r="88" spans="1:4" ht="12.75">
      <c r="A88" s="80" t="s">
        <v>86</v>
      </c>
      <c r="B88" s="508">
        <v>80145.44999999925</v>
      </c>
      <c r="C88" s="511">
        <v>0</v>
      </c>
      <c r="D88" s="510">
        <v>80145.44999999925</v>
      </c>
    </row>
    <row r="89" spans="1:4" ht="12.75">
      <c r="A89" s="80" t="s">
        <v>87</v>
      </c>
      <c r="B89" s="508">
        <v>0</v>
      </c>
      <c r="C89" s="511">
        <v>0</v>
      </c>
      <c r="D89" s="510">
        <v>0</v>
      </c>
    </row>
    <row r="90" spans="1:4" ht="12.75">
      <c r="A90" s="80" t="s">
        <v>88</v>
      </c>
      <c r="B90" s="508">
        <v>65313.21999999508</v>
      </c>
      <c r="C90" s="511">
        <v>0</v>
      </c>
      <c r="D90" s="510">
        <v>65313.21999999508</v>
      </c>
    </row>
    <row r="91" spans="1:4" ht="12.75">
      <c r="A91" s="80" t="s">
        <v>89</v>
      </c>
      <c r="B91" s="508">
        <v>0</v>
      </c>
      <c r="C91" s="511">
        <v>0</v>
      </c>
      <c r="D91" s="510">
        <v>0</v>
      </c>
    </row>
    <row r="92" spans="1:4" ht="12.75">
      <c r="A92" s="80" t="s">
        <v>90</v>
      </c>
      <c r="B92" s="508">
        <v>172757</v>
      </c>
      <c r="C92" s="511">
        <v>0</v>
      </c>
      <c r="D92" s="510">
        <v>172757</v>
      </c>
    </row>
    <row r="93" spans="1:4" ht="12.75">
      <c r="A93" s="80" t="s">
        <v>91</v>
      </c>
      <c r="B93" s="508">
        <v>40000</v>
      </c>
      <c r="C93" s="511">
        <v>0</v>
      </c>
      <c r="D93" s="510">
        <v>40000</v>
      </c>
    </row>
    <row r="94" spans="1:4" ht="12.75">
      <c r="A94" s="80" t="s">
        <v>92</v>
      </c>
      <c r="B94" s="508">
        <v>0</v>
      </c>
      <c r="C94" s="511">
        <v>0</v>
      </c>
      <c r="D94" s="510">
        <v>0</v>
      </c>
    </row>
    <row r="95" spans="1:4" ht="12.75">
      <c r="A95" s="80" t="s">
        <v>93</v>
      </c>
      <c r="B95" s="508">
        <v>828260</v>
      </c>
      <c r="C95" s="511">
        <v>0</v>
      </c>
      <c r="D95" s="510">
        <v>828260</v>
      </c>
    </row>
    <row r="96" spans="1:4" ht="12.75">
      <c r="A96" s="80" t="s">
        <v>238</v>
      </c>
      <c r="B96" s="508">
        <v>0</v>
      </c>
      <c r="C96" s="511">
        <v>0</v>
      </c>
      <c r="D96" s="510">
        <v>0</v>
      </c>
    </row>
    <row r="97" spans="1:4" ht="12.75">
      <c r="A97" s="80" t="s">
        <v>94</v>
      </c>
      <c r="B97" s="508">
        <v>0</v>
      </c>
      <c r="C97" s="511">
        <v>0</v>
      </c>
      <c r="D97" s="510">
        <v>0</v>
      </c>
    </row>
    <row r="98" spans="1:4" ht="12.75">
      <c r="A98" s="80" t="s">
        <v>95</v>
      </c>
      <c r="B98" s="508">
        <v>0</v>
      </c>
      <c r="C98" s="511">
        <v>0</v>
      </c>
      <c r="D98" s="510">
        <v>0</v>
      </c>
    </row>
    <row r="99" spans="1:4" ht="12.75">
      <c r="A99" s="81" t="s">
        <v>96</v>
      </c>
      <c r="B99" s="508">
        <v>275658</v>
      </c>
      <c r="C99" s="511">
        <v>0</v>
      </c>
      <c r="D99" s="510">
        <v>275658</v>
      </c>
    </row>
    <row r="100" spans="1:4" ht="12.75">
      <c r="A100" s="81" t="s">
        <v>97</v>
      </c>
      <c r="B100" s="508">
        <v>0</v>
      </c>
      <c r="C100" s="511">
        <v>0</v>
      </c>
      <c r="D100" s="510">
        <v>0</v>
      </c>
    </row>
    <row r="101" spans="1:4" ht="12.75">
      <c r="A101" s="157" t="s">
        <v>98</v>
      </c>
      <c r="B101" s="508">
        <v>0</v>
      </c>
      <c r="C101" s="511">
        <v>0</v>
      </c>
      <c r="D101" s="510">
        <v>0</v>
      </c>
    </row>
    <row r="102" spans="1:4" ht="13.5" thickBot="1">
      <c r="A102" s="82" t="s">
        <v>99</v>
      </c>
      <c r="B102" s="512">
        <v>200000</v>
      </c>
      <c r="C102" s="513">
        <v>0</v>
      </c>
      <c r="D102" s="514">
        <v>200000</v>
      </c>
    </row>
    <row r="103" spans="1:4" ht="13.5" thickBot="1">
      <c r="A103" s="337"/>
      <c r="B103" s="447"/>
      <c r="C103" s="447"/>
      <c r="D103" s="447"/>
    </row>
    <row r="104" spans="1:4" ht="12.75">
      <c r="A104" s="338" t="s">
        <v>252</v>
      </c>
      <c r="B104" s="551">
        <v>10703768.870000001</v>
      </c>
      <c r="C104" s="554">
        <v>1404</v>
      </c>
      <c r="D104" s="555">
        <v>10702364.870000001</v>
      </c>
    </row>
    <row r="105" spans="1:4" ht="12.75">
      <c r="A105" s="339" t="s">
        <v>253</v>
      </c>
      <c r="B105" s="552">
        <v>475658</v>
      </c>
      <c r="C105" s="556">
        <v>0</v>
      </c>
      <c r="D105" s="557">
        <v>475658</v>
      </c>
    </row>
    <row r="106" spans="1:4" ht="13.5" thickBot="1">
      <c r="A106" s="340" t="s">
        <v>254</v>
      </c>
      <c r="B106" s="553">
        <v>11179426.870000001</v>
      </c>
      <c r="C106" s="558">
        <v>1404</v>
      </c>
      <c r="D106" s="559">
        <v>11178022.870000001</v>
      </c>
    </row>
    <row r="107" spans="3:5" ht="7.5" customHeight="1">
      <c r="C107" s="341"/>
      <c r="D107" s="332"/>
      <c r="E107" s="6"/>
    </row>
    <row r="108" spans="1:5" ht="18.75" customHeight="1">
      <c r="A108" s="671" t="s">
        <v>568</v>
      </c>
      <c r="B108" s="671"/>
      <c r="C108" s="671"/>
      <c r="D108" s="671"/>
      <c r="E108" s="671"/>
    </row>
    <row r="109" spans="1:5" ht="33.75" customHeight="1">
      <c r="A109" s="673" t="s">
        <v>569</v>
      </c>
      <c r="B109" s="673"/>
      <c r="C109" s="673"/>
      <c r="D109" s="673"/>
      <c r="E109" s="673"/>
    </row>
    <row r="110" spans="1:5" ht="16.5" customHeight="1">
      <c r="A110" s="236"/>
      <c r="B110" s="594"/>
      <c r="C110" s="574"/>
      <c r="D110" s="594"/>
      <c r="E110" s="595"/>
    </row>
    <row r="111" spans="1:5" ht="16.5">
      <c r="A111" s="672" t="s">
        <v>255</v>
      </c>
      <c r="B111" s="672"/>
      <c r="C111" s="672"/>
      <c r="D111" s="672"/>
      <c r="E111" s="672"/>
    </row>
    <row r="112" spans="1:5" ht="16.5">
      <c r="A112" s="574"/>
      <c r="B112" s="574"/>
      <c r="C112" s="574"/>
      <c r="D112" s="574"/>
      <c r="E112" s="574"/>
    </row>
    <row r="113" spans="1:5" ht="15" customHeight="1">
      <c r="A113" s="673" t="s">
        <v>589</v>
      </c>
      <c r="B113" s="673"/>
      <c r="C113" s="673"/>
      <c r="D113" s="673"/>
      <c r="E113" s="673"/>
    </row>
    <row r="114" spans="1:5" ht="56.25" customHeight="1">
      <c r="A114" s="673"/>
      <c r="B114" s="673"/>
      <c r="C114" s="673"/>
      <c r="D114" s="673"/>
      <c r="E114" s="673"/>
    </row>
    <row r="115" spans="1:5" ht="17.25" customHeight="1">
      <c r="A115" s="673"/>
      <c r="B115" s="673"/>
      <c r="C115" s="673"/>
      <c r="D115" s="673"/>
      <c r="E115" s="673"/>
    </row>
    <row r="116" spans="4:5" ht="12.75">
      <c r="D116" s="6"/>
      <c r="E116" s="6"/>
    </row>
    <row r="117" spans="4:5" ht="12.75">
      <c r="D117" s="6"/>
      <c r="E117" s="6"/>
    </row>
    <row r="118" spans="4:5" ht="12.75">
      <c r="D118" s="6"/>
      <c r="E118" s="6"/>
    </row>
    <row r="119" spans="4:5" ht="12.75">
      <c r="D119" s="6"/>
      <c r="E119" s="6"/>
    </row>
    <row r="120" spans="4:5" ht="12.75">
      <c r="D120" s="6"/>
      <c r="E120" s="6"/>
    </row>
    <row r="121" spans="4:5" ht="12.75">
      <c r="D121" s="6"/>
      <c r="E121" s="6"/>
    </row>
    <row r="122" spans="4:5" ht="12.75">
      <c r="D122" s="6"/>
      <c r="E122" s="6"/>
    </row>
    <row r="123" spans="4:5" ht="12.75">
      <c r="D123" s="6"/>
      <c r="E123" s="6"/>
    </row>
    <row r="124" spans="4:5" ht="12.75">
      <c r="D124" s="6"/>
      <c r="E124" s="6"/>
    </row>
    <row r="125" spans="4:5" ht="12.75">
      <c r="D125" s="6"/>
      <c r="E125" s="6"/>
    </row>
    <row r="126" spans="4:5" ht="12.75">
      <c r="D126" s="6"/>
      <c r="E126" s="6"/>
    </row>
    <row r="127" spans="4:5" ht="12.75">
      <c r="D127" s="6"/>
      <c r="E127" s="6"/>
    </row>
    <row r="128" spans="4:5" ht="12.75">
      <c r="D128" s="6"/>
      <c r="E128" s="6"/>
    </row>
    <row r="129" spans="4:5" ht="12.75">
      <c r="D129" s="6"/>
      <c r="E129" s="6"/>
    </row>
    <row r="130" spans="4:5" ht="12.75">
      <c r="D130" s="6"/>
      <c r="E130" s="6"/>
    </row>
    <row r="131" spans="4:5" ht="12.75">
      <c r="D131" s="6"/>
      <c r="E131" s="6"/>
    </row>
    <row r="132" spans="4:5" ht="12.75">
      <c r="D132" s="6"/>
      <c r="E132" s="6"/>
    </row>
    <row r="133" spans="4:5" ht="12.75">
      <c r="D133" s="6"/>
      <c r="E133" s="6"/>
    </row>
    <row r="134" spans="4:5" ht="12.75">
      <c r="D134" s="6"/>
      <c r="E134" s="6"/>
    </row>
    <row r="135" spans="4:5" ht="12.75">
      <c r="D135" s="6"/>
      <c r="E135" s="6"/>
    </row>
    <row r="136" spans="4:5" ht="12.75">
      <c r="D136" s="6"/>
      <c r="E136" s="6"/>
    </row>
    <row r="137" spans="4:5" ht="12.75">
      <c r="D137" s="6"/>
      <c r="E137" s="6"/>
    </row>
    <row r="138" spans="4:5" ht="12.75">
      <c r="D138" s="6"/>
      <c r="E138" s="6"/>
    </row>
    <row r="139" spans="4:5" ht="12.75">
      <c r="D139" s="6"/>
      <c r="E139" s="6"/>
    </row>
    <row r="140" spans="4:5" ht="12.75">
      <c r="D140" s="6"/>
      <c r="E140" s="6"/>
    </row>
    <row r="141" spans="4:5" ht="12.75">
      <c r="D141" s="6"/>
      <c r="E141" s="6"/>
    </row>
    <row r="142" spans="4:5" ht="12.75">
      <c r="D142" s="6"/>
      <c r="E142" s="6"/>
    </row>
    <row r="143" spans="4:5" ht="12.75">
      <c r="D143" s="6"/>
      <c r="E143" s="6"/>
    </row>
    <row r="144" spans="4:5" ht="12.75">
      <c r="D144" s="6"/>
      <c r="E144" s="6"/>
    </row>
    <row r="145" spans="4:5" ht="12.75">
      <c r="D145" s="6"/>
      <c r="E145" s="6"/>
    </row>
    <row r="146" spans="4:5" ht="12.75">
      <c r="D146" s="6"/>
      <c r="E146" s="6"/>
    </row>
    <row r="147" spans="4:5" ht="12.75">
      <c r="D147" s="6"/>
      <c r="E147" s="6"/>
    </row>
    <row r="148" spans="4:5" ht="12.75">
      <c r="D148" s="6"/>
      <c r="E148" s="6"/>
    </row>
    <row r="149" spans="4:5" ht="12.75">
      <c r="D149" s="6"/>
      <c r="E149" s="6"/>
    </row>
    <row r="150" spans="4:5" ht="12.75">
      <c r="D150" s="6"/>
      <c r="E150" s="6"/>
    </row>
    <row r="151" spans="4:5" ht="12.75">
      <c r="D151" s="6"/>
      <c r="E151" s="6"/>
    </row>
    <row r="152" spans="4:5" ht="12.75">
      <c r="D152" s="6"/>
      <c r="E152" s="6"/>
    </row>
    <row r="153" spans="4:5" ht="12.75">
      <c r="D153" s="6"/>
      <c r="E153" s="6"/>
    </row>
    <row r="154" spans="4:5" ht="12.75">
      <c r="D154" s="6"/>
      <c r="E154" s="6"/>
    </row>
    <row r="155" spans="4:5" ht="12.75">
      <c r="D155" s="6"/>
      <c r="E155" s="6"/>
    </row>
    <row r="156" spans="4:5" ht="12.75">
      <c r="D156" s="6"/>
      <c r="E156" s="6"/>
    </row>
    <row r="157" spans="4:5" ht="12.75">
      <c r="D157" s="6"/>
      <c r="E157" s="6"/>
    </row>
    <row r="158" spans="4:5" ht="12.75">
      <c r="D158" s="6"/>
      <c r="E158" s="6"/>
    </row>
    <row r="159" spans="4:5" ht="12.75">
      <c r="D159" s="6"/>
      <c r="E159" s="6"/>
    </row>
    <row r="160" spans="4:5" ht="12.75">
      <c r="D160" s="6"/>
      <c r="E160" s="6"/>
    </row>
    <row r="161" spans="4:5" ht="12.75">
      <c r="D161" s="6"/>
      <c r="E161" s="6"/>
    </row>
    <row r="162" spans="4:5" ht="12.75">
      <c r="D162" s="6"/>
      <c r="E162" s="6"/>
    </row>
    <row r="163" spans="4:5" ht="12.75">
      <c r="D163" s="6"/>
      <c r="E163" s="6"/>
    </row>
    <row r="164" spans="4:5" ht="12.75">
      <c r="D164" s="6"/>
      <c r="E164" s="6"/>
    </row>
    <row r="165" spans="4:5" ht="12.75">
      <c r="D165" s="6"/>
      <c r="E165" s="6"/>
    </row>
    <row r="166" spans="4:5" ht="12.75">
      <c r="D166" s="6"/>
      <c r="E166" s="6"/>
    </row>
    <row r="167" spans="4:5" ht="12.75">
      <c r="D167" s="6"/>
      <c r="E167" s="6"/>
    </row>
    <row r="168" spans="4:5" ht="12.75">
      <c r="D168" s="6"/>
      <c r="E168" s="6"/>
    </row>
    <row r="169" spans="4:5" ht="12.75">
      <c r="D169" s="6"/>
      <c r="E169" s="6"/>
    </row>
    <row r="170" spans="4:5" ht="12.75">
      <c r="D170" s="6"/>
      <c r="E170" s="6"/>
    </row>
    <row r="171" spans="4:5" ht="12.75">
      <c r="D171" s="6"/>
      <c r="E171" s="6"/>
    </row>
    <row r="172" spans="4:5" ht="12.75">
      <c r="D172" s="6"/>
      <c r="E172" s="6"/>
    </row>
    <row r="173" spans="4:5" ht="12.75">
      <c r="D173" s="6"/>
      <c r="E173" s="6"/>
    </row>
    <row r="174" spans="4:5" ht="12.75">
      <c r="D174" s="6"/>
      <c r="E174" s="6"/>
    </row>
    <row r="175" spans="4:5" ht="12.75">
      <c r="D175" s="6"/>
      <c r="E175" s="6"/>
    </row>
    <row r="176" spans="4:5" ht="12.75">
      <c r="D176" s="6"/>
      <c r="E176" s="6"/>
    </row>
    <row r="177" spans="4:5" ht="12.75">
      <c r="D177" s="6"/>
      <c r="E177" s="6"/>
    </row>
    <row r="178" spans="4:5" ht="12.75">
      <c r="D178" s="6"/>
      <c r="E178" s="6"/>
    </row>
    <row r="179" spans="4:5" ht="12.75">
      <c r="D179" s="6"/>
      <c r="E179" s="6"/>
    </row>
    <row r="180" spans="4:5" ht="12.75">
      <c r="D180" s="6"/>
      <c r="E180" s="6"/>
    </row>
    <row r="181" spans="4:5" ht="12.75">
      <c r="D181" s="6"/>
      <c r="E181" s="6"/>
    </row>
    <row r="182" spans="4:5" ht="12.75">
      <c r="D182" s="6"/>
      <c r="E182" s="6"/>
    </row>
    <row r="183" spans="4:5" ht="12.75">
      <c r="D183" s="6"/>
      <c r="E183" s="6"/>
    </row>
    <row r="184" spans="4:5" ht="12.75">
      <c r="D184" s="6"/>
      <c r="E184" s="6"/>
    </row>
    <row r="185" spans="4:5" ht="12.75">
      <c r="D185" s="6"/>
      <c r="E185" s="6"/>
    </row>
    <row r="186" spans="4:5" ht="12.75">
      <c r="D186" s="6"/>
      <c r="E186" s="6"/>
    </row>
    <row r="187" spans="4:5" ht="12.75">
      <c r="D187" s="6"/>
      <c r="E187" s="6"/>
    </row>
    <row r="188" spans="4:5" ht="12.75">
      <c r="D188" s="6"/>
      <c r="E188" s="6"/>
    </row>
    <row r="189" spans="4:5" ht="12.75">
      <c r="D189" s="6"/>
      <c r="E189" s="6"/>
    </row>
    <row r="190" spans="4:5" ht="12.75">
      <c r="D190" s="6"/>
      <c r="E190" s="6"/>
    </row>
    <row r="191" spans="4:5" ht="12.75">
      <c r="D191" s="6"/>
      <c r="E191" s="6"/>
    </row>
    <row r="192" spans="4:5" ht="12.75">
      <c r="D192" s="6"/>
      <c r="E192" s="6"/>
    </row>
    <row r="193" spans="4:5" ht="12.75">
      <c r="D193" s="6"/>
      <c r="E193" s="6"/>
    </row>
    <row r="194" spans="4:5" ht="12.75">
      <c r="D194" s="6"/>
      <c r="E194" s="6"/>
    </row>
    <row r="195" spans="4:5" ht="12.75">
      <c r="D195" s="6"/>
      <c r="E195" s="6"/>
    </row>
    <row r="196" spans="4:5" ht="12.75">
      <c r="D196" s="6"/>
      <c r="E196" s="6"/>
    </row>
    <row r="197" spans="4:5" ht="12.75">
      <c r="D197" s="6"/>
      <c r="E197" s="6"/>
    </row>
    <row r="198" spans="4:5" ht="12.75">
      <c r="D198" s="6"/>
      <c r="E198" s="6"/>
    </row>
    <row r="199" spans="4:5" ht="12.75">
      <c r="D199" s="6"/>
      <c r="E199" s="6"/>
    </row>
    <row r="200" spans="4:5" ht="12.75">
      <c r="D200" s="6"/>
      <c r="E200" s="6"/>
    </row>
    <row r="201" spans="4:5" ht="12.75">
      <c r="D201" s="6"/>
      <c r="E201" s="6"/>
    </row>
    <row r="202" spans="4:5" ht="12.75">
      <c r="D202" s="6"/>
      <c r="E202" s="6"/>
    </row>
    <row r="203" spans="4:5" ht="12.75">
      <c r="D203" s="6"/>
      <c r="E203" s="6"/>
    </row>
    <row r="204" spans="4:5" ht="12.75">
      <c r="D204" s="6"/>
      <c r="E204" s="6"/>
    </row>
    <row r="205" spans="4:5" ht="12.75">
      <c r="D205" s="6"/>
      <c r="E205" s="6"/>
    </row>
    <row r="206" spans="4:5" ht="12.75">
      <c r="D206" s="6"/>
      <c r="E206" s="6"/>
    </row>
    <row r="207" spans="4:5" ht="12.75">
      <c r="D207" s="6"/>
      <c r="E207" s="6"/>
    </row>
    <row r="208" spans="4:5" ht="12.75">
      <c r="D208" s="6"/>
      <c r="E208" s="6"/>
    </row>
    <row r="209" spans="4:5" ht="12.75">
      <c r="D209" s="6"/>
      <c r="E209" s="6"/>
    </row>
    <row r="210" spans="4:5" ht="12.75">
      <c r="D210" s="6"/>
      <c r="E210" s="6"/>
    </row>
    <row r="211" spans="4:5" ht="12.75">
      <c r="D211" s="6"/>
      <c r="E211" s="6"/>
    </row>
    <row r="212" spans="4:5" ht="12.75">
      <c r="D212" s="6"/>
      <c r="E212" s="6"/>
    </row>
    <row r="213" spans="4:5" ht="12.75">
      <c r="D213" s="6"/>
      <c r="E213" s="6"/>
    </row>
    <row r="214" spans="4:5" ht="12.75">
      <c r="D214" s="6"/>
      <c r="E214" s="6"/>
    </row>
    <row r="215" spans="4:5" ht="12.75">
      <c r="D215" s="6"/>
      <c r="E215" s="6"/>
    </row>
    <row r="216" spans="4:5" ht="12.75">
      <c r="D216" s="6"/>
      <c r="E216" s="6"/>
    </row>
    <row r="217" spans="4:5" ht="12.75">
      <c r="D217" s="6"/>
      <c r="E217" s="6"/>
    </row>
    <row r="218" spans="4:5" ht="12.75">
      <c r="D218" s="6"/>
      <c r="E218" s="6"/>
    </row>
    <row r="219" spans="4:5" ht="12.75">
      <c r="D219" s="6"/>
      <c r="E219" s="6"/>
    </row>
    <row r="220" spans="4:5" ht="12.75">
      <c r="D220" s="6"/>
      <c r="E220" s="6"/>
    </row>
    <row r="221" spans="4:5" ht="12.75">
      <c r="D221" s="6"/>
      <c r="E221" s="6"/>
    </row>
    <row r="222" spans="4:5" ht="12.75">
      <c r="D222" s="6"/>
      <c r="E222" s="6"/>
    </row>
    <row r="223" spans="4:5" ht="12.75">
      <c r="D223" s="6"/>
      <c r="E223" s="6"/>
    </row>
    <row r="224" spans="4:5" ht="12.75">
      <c r="D224" s="6"/>
      <c r="E224" s="6"/>
    </row>
    <row r="225" spans="4:5" ht="12.75">
      <c r="D225" s="6"/>
      <c r="E225" s="6"/>
    </row>
    <row r="226" spans="4:5" ht="12.75">
      <c r="D226" s="6"/>
      <c r="E226" s="6"/>
    </row>
    <row r="227" spans="4:5" ht="12.75">
      <c r="D227" s="6"/>
      <c r="E227" s="6"/>
    </row>
    <row r="228" spans="4:5" ht="12.75">
      <c r="D228" s="6"/>
      <c r="E228" s="6"/>
    </row>
    <row r="229" spans="4:5" ht="12.75">
      <c r="D229" s="6"/>
      <c r="E229" s="6"/>
    </row>
    <row r="230" spans="4:5" ht="12.75">
      <c r="D230" s="6"/>
      <c r="E230" s="6"/>
    </row>
    <row r="231" spans="4:5" ht="12.75">
      <c r="D231" s="6"/>
      <c r="E231" s="6"/>
    </row>
    <row r="232" spans="4:5" ht="12.75">
      <c r="D232" s="6"/>
      <c r="E232" s="6"/>
    </row>
    <row r="233" spans="4:5" ht="12.75">
      <c r="D233" s="6"/>
      <c r="E233" s="6"/>
    </row>
    <row r="234" spans="4:5" ht="12.75">
      <c r="D234" s="6"/>
      <c r="E234" s="6"/>
    </row>
    <row r="235" spans="4:5" ht="12.75">
      <c r="D235" s="6"/>
      <c r="E235" s="6"/>
    </row>
    <row r="236" spans="4:5" ht="12.75">
      <c r="D236" s="6"/>
      <c r="E236" s="6"/>
    </row>
    <row r="237" spans="4:5" ht="12.75">
      <c r="D237" s="6"/>
      <c r="E237" s="6"/>
    </row>
    <row r="238" spans="4:5" ht="12.75">
      <c r="D238" s="6"/>
      <c r="E238" s="6"/>
    </row>
    <row r="239" spans="4:5" ht="12.75">
      <c r="D239" s="6"/>
      <c r="E239" s="6"/>
    </row>
    <row r="240" spans="4:5" ht="12.75">
      <c r="D240" s="6"/>
      <c r="E240" s="6"/>
    </row>
    <row r="241" spans="4:5" ht="12.75">
      <c r="D241" s="6"/>
      <c r="E241" s="6"/>
    </row>
    <row r="242" spans="4:5" ht="12.75">
      <c r="D242" s="6"/>
      <c r="E242" s="6"/>
    </row>
    <row r="243" spans="4:5" ht="12.75">
      <c r="D243" s="6"/>
      <c r="E243" s="6"/>
    </row>
    <row r="244" spans="4:5" ht="12.75">
      <c r="D244" s="6"/>
      <c r="E244" s="6"/>
    </row>
    <row r="245" spans="4:5" ht="12.75">
      <c r="D245" s="6"/>
      <c r="E245" s="6"/>
    </row>
    <row r="246" spans="4:5" ht="12.75">
      <c r="D246" s="6"/>
      <c r="E246" s="6"/>
    </row>
    <row r="247" spans="4:5" ht="12.75">
      <c r="D247" s="6"/>
      <c r="E247" s="6"/>
    </row>
    <row r="248" spans="4:5" ht="12.75">
      <c r="D248" s="6"/>
      <c r="E248" s="6"/>
    </row>
    <row r="249" spans="4:5" ht="12.75">
      <c r="D249" s="6"/>
      <c r="E249" s="6"/>
    </row>
    <row r="250" spans="4:5" ht="12.75">
      <c r="D250" s="6"/>
      <c r="E250" s="6"/>
    </row>
    <row r="251" spans="4:5" ht="12.75">
      <c r="D251" s="6"/>
      <c r="E251" s="6"/>
    </row>
    <row r="252" spans="4:5" ht="12.75">
      <c r="D252" s="6"/>
      <c r="E252" s="6"/>
    </row>
    <row r="253" spans="4:5" ht="12.75">
      <c r="D253" s="6"/>
      <c r="E253" s="6"/>
    </row>
    <row r="254" spans="4:5" ht="12.75">
      <c r="D254" s="6"/>
      <c r="E254" s="6"/>
    </row>
    <row r="255" spans="4:5" ht="12.75">
      <c r="D255" s="6"/>
      <c r="E255" s="6"/>
    </row>
    <row r="256" spans="4:5" ht="12.75">
      <c r="D256" s="6"/>
      <c r="E256" s="6"/>
    </row>
    <row r="257" spans="4:5" ht="12.75">
      <c r="D257" s="6"/>
      <c r="E257" s="6"/>
    </row>
    <row r="258" spans="4:5" ht="12.75">
      <c r="D258" s="6"/>
      <c r="E258" s="6"/>
    </row>
    <row r="259" spans="4:5" ht="12.75">
      <c r="D259" s="6"/>
      <c r="E259" s="6"/>
    </row>
    <row r="260" spans="4:5" ht="12.75">
      <c r="D260" s="6"/>
      <c r="E260" s="6"/>
    </row>
    <row r="261" spans="4:5" ht="12.75">
      <c r="D261" s="6"/>
      <c r="E261" s="6"/>
    </row>
    <row r="262" spans="4:5" ht="12.75">
      <c r="D262" s="6"/>
      <c r="E262" s="6"/>
    </row>
    <row r="263" spans="4:5" ht="12.75">
      <c r="D263" s="6"/>
      <c r="E263" s="6"/>
    </row>
    <row r="264" spans="4:5" ht="12.75">
      <c r="D264" s="6"/>
      <c r="E264" s="6"/>
    </row>
    <row r="265" spans="4:5" ht="12.75">
      <c r="D265" s="6"/>
      <c r="E265" s="6"/>
    </row>
    <row r="266" spans="4:5" ht="12.75">
      <c r="D266" s="6"/>
      <c r="E266" s="6"/>
    </row>
    <row r="267" spans="4:5" ht="12.75">
      <c r="D267" s="6"/>
      <c r="E267" s="6"/>
    </row>
    <row r="268" spans="4:5" ht="12.75">
      <c r="D268" s="6"/>
      <c r="E268" s="6"/>
    </row>
    <row r="269" spans="4:5" ht="12.75">
      <c r="D269" s="6"/>
      <c r="E269" s="6"/>
    </row>
    <row r="270" spans="4:5" ht="12.75">
      <c r="D270" s="6"/>
      <c r="E270" s="6"/>
    </row>
    <row r="271" spans="4:5" ht="12.75">
      <c r="D271" s="6"/>
      <c r="E271" s="6"/>
    </row>
    <row r="272" spans="4:5" ht="12.75">
      <c r="D272" s="6"/>
      <c r="E272" s="6"/>
    </row>
    <row r="273" spans="4:5" ht="12.75">
      <c r="D273" s="6"/>
      <c r="E273" s="6"/>
    </row>
    <row r="274" spans="4:5" ht="12.75">
      <c r="D274" s="6"/>
      <c r="E274" s="6"/>
    </row>
    <row r="275" spans="4:5" ht="12.75">
      <c r="D275" s="6"/>
      <c r="E275" s="6"/>
    </row>
    <row r="276" spans="4:5" ht="12.75">
      <c r="D276" s="6"/>
      <c r="E276" s="6"/>
    </row>
    <row r="277" spans="4:5" ht="12.75">
      <c r="D277" s="6"/>
      <c r="E277" s="6"/>
    </row>
    <row r="278" spans="4:5" ht="12.75">
      <c r="D278" s="6"/>
      <c r="E278" s="6"/>
    </row>
    <row r="279" spans="4:5" ht="12.75">
      <c r="D279" s="6"/>
      <c r="E279" s="6"/>
    </row>
    <row r="280" spans="4:5" ht="12.75">
      <c r="D280" s="6"/>
      <c r="E280" s="6"/>
    </row>
    <row r="281" spans="4:5" ht="12.75">
      <c r="D281" s="6"/>
      <c r="E281" s="6"/>
    </row>
    <row r="282" spans="4:5" ht="12.75">
      <c r="D282" s="6"/>
      <c r="E282" s="6"/>
    </row>
    <row r="283" spans="4:5" ht="12.75">
      <c r="D283" s="6"/>
      <c r="E283" s="6"/>
    </row>
    <row r="284" spans="4:5" ht="12.75">
      <c r="D284" s="6"/>
      <c r="E284" s="6"/>
    </row>
    <row r="285" spans="4:5" ht="12.75">
      <c r="D285" s="6"/>
      <c r="E285" s="6"/>
    </row>
    <row r="286" spans="4:5" ht="12.75">
      <c r="D286" s="6"/>
      <c r="E286" s="6"/>
    </row>
    <row r="287" spans="4:5" ht="12.75">
      <c r="D287" s="6"/>
      <c r="E287" s="6"/>
    </row>
    <row r="288" spans="4:5" ht="12.75">
      <c r="D288" s="6"/>
      <c r="E288" s="6"/>
    </row>
    <row r="289" spans="4:5" ht="12.75">
      <c r="D289" s="6"/>
      <c r="E289" s="6"/>
    </row>
    <row r="290" spans="4:5" ht="12.75">
      <c r="D290" s="6"/>
      <c r="E290" s="6"/>
    </row>
    <row r="291" spans="4:5" ht="12.75">
      <c r="D291" s="6"/>
      <c r="E291" s="6"/>
    </row>
    <row r="292" spans="4:5" ht="12.75">
      <c r="D292" s="6"/>
      <c r="E292" s="6"/>
    </row>
    <row r="293" spans="4:5" ht="12.75">
      <c r="D293" s="6"/>
      <c r="E293" s="6"/>
    </row>
    <row r="294" spans="4:5" ht="12.75">
      <c r="D294" s="6"/>
      <c r="E294" s="6"/>
    </row>
    <row r="295" spans="4:5" ht="12.75">
      <c r="D295" s="6"/>
      <c r="E295" s="6"/>
    </row>
    <row r="296" spans="4:5" ht="12.75">
      <c r="D296" s="6"/>
      <c r="E296" s="6"/>
    </row>
    <row r="297" spans="4:5" ht="12.75">
      <c r="D297" s="6"/>
      <c r="E297" s="6"/>
    </row>
    <row r="298" spans="4:5" ht="12.75">
      <c r="D298" s="6"/>
      <c r="E298" s="6"/>
    </row>
    <row r="299" spans="4:5" ht="12.75">
      <c r="D299" s="6"/>
      <c r="E299" s="6"/>
    </row>
    <row r="300" spans="4:5" ht="12.75">
      <c r="D300" s="6"/>
      <c r="E300" s="6"/>
    </row>
    <row r="301" spans="4:5" ht="12.75">
      <c r="D301" s="6"/>
      <c r="E301" s="6"/>
    </row>
    <row r="302" spans="4:5" ht="12.75">
      <c r="D302" s="6"/>
      <c r="E302" s="6"/>
    </row>
    <row r="303" spans="4:5" ht="12.75">
      <c r="D303" s="6"/>
      <c r="E303" s="6"/>
    </row>
    <row r="304" spans="4:5" ht="12.75">
      <c r="D304" s="6"/>
      <c r="E304" s="6"/>
    </row>
    <row r="305" spans="4:5" ht="12.75">
      <c r="D305" s="6"/>
      <c r="E305" s="6"/>
    </row>
    <row r="306" spans="4:5" ht="12.75">
      <c r="D306" s="6"/>
      <c r="E306" s="6"/>
    </row>
    <row r="307" spans="4:5" ht="12.75">
      <c r="D307" s="6"/>
      <c r="E307" s="6"/>
    </row>
    <row r="308" spans="4:5" ht="12.75">
      <c r="D308" s="6"/>
      <c r="E308" s="6"/>
    </row>
    <row r="309" spans="4:5" ht="12.75">
      <c r="D309" s="6"/>
      <c r="E309" s="6"/>
    </row>
    <row r="310" spans="4:5" ht="12.75">
      <c r="D310" s="6"/>
      <c r="E310" s="6"/>
    </row>
    <row r="311" spans="4:5" ht="12.75">
      <c r="D311" s="6"/>
      <c r="E311" s="6"/>
    </row>
    <row r="312" spans="4:5" ht="12.75">
      <c r="D312" s="6"/>
      <c r="E312" s="6"/>
    </row>
    <row r="313" spans="4:5" ht="12.75">
      <c r="D313" s="6"/>
      <c r="E313" s="6"/>
    </row>
    <row r="314" spans="4:5" ht="12.75">
      <c r="D314" s="6"/>
      <c r="E314" s="6"/>
    </row>
    <row r="315" spans="4:5" ht="12.75">
      <c r="D315" s="6"/>
      <c r="E315" s="6"/>
    </row>
    <row r="316" spans="4:5" ht="12.75">
      <c r="D316" s="6"/>
      <c r="E316" s="6"/>
    </row>
    <row r="317" spans="4:5" ht="12.75">
      <c r="D317" s="6"/>
      <c r="E317" s="6"/>
    </row>
    <row r="318" spans="4:5" ht="12.75">
      <c r="D318" s="6"/>
      <c r="E318" s="6"/>
    </row>
    <row r="319" spans="4:5" ht="12.75">
      <c r="D319" s="6"/>
      <c r="E319" s="6"/>
    </row>
    <row r="320" spans="4:5" ht="12.75">
      <c r="D320" s="6"/>
      <c r="E320" s="6"/>
    </row>
    <row r="321" spans="4:5" ht="12.75">
      <c r="D321" s="6"/>
      <c r="E321" s="6"/>
    </row>
    <row r="322" spans="4:5" ht="12.75">
      <c r="D322" s="6"/>
      <c r="E322" s="6"/>
    </row>
    <row r="323" spans="4:5" ht="12.75">
      <c r="D323" s="6"/>
      <c r="E323" s="6"/>
    </row>
    <row r="324" spans="4:5" ht="12.75">
      <c r="D324" s="6"/>
      <c r="E324" s="6"/>
    </row>
    <row r="325" spans="4:5" ht="12.75">
      <c r="D325" s="6"/>
      <c r="E325" s="6"/>
    </row>
    <row r="326" spans="4:5" ht="12.75">
      <c r="D326" s="6"/>
      <c r="E326" s="6"/>
    </row>
    <row r="327" spans="4:5" ht="12.75">
      <c r="D327" s="6"/>
      <c r="E327" s="6"/>
    </row>
    <row r="328" spans="4:5" ht="12.75">
      <c r="D328" s="6"/>
      <c r="E328" s="6"/>
    </row>
    <row r="329" spans="4:5" ht="12.75">
      <c r="D329" s="6"/>
      <c r="E329" s="6"/>
    </row>
    <row r="330" spans="4:5" ht="12.75">
      <c r="D330" s="6"/>
      <c r="E330" s="6"/>
    </row>
    <row r="331" spans="4:5" ht="12.75">
      <c r="D331" s="6"/>
      <c r="E331" s="6"/>
    </row>
    <row r="332" spans="4:5" ht="12.75">
      <c r="D332" s="6"/>
      <c r="E332" s="6"/>
    </row>
    <row r="333" spans="4:5" ht="12.75">
      <c r="D333" s="6"/>
      <c r="E333" s="6"/>
    </row>
    <row r="334" spans="4:5" ht="12.75">
      <c r="D334" s="6"/>
      <c r="E334" s="6"/>
    </row>
    <row r="335" spans="4:5" ht="12.75">
      <c r="D335" s="6"/>
      <c r="E335" s="6"/>
    </row>
    <row r="336" spans="4:5" ht="12.75">
      <c r="D336" s="6"/>
      <c r="E336" s="6"/>
    </row>
    <row r="337" spans="4:5" ht="12.75">
      <c r="D337" s="6"/>
      <c r="E337" s="6"/>
    </row>
    <row r="338" spans="4:5" ht="12.75">
      <c r="D338" s="6"/>
      <c r="E338" s="6"/>
    </row>
    <row r="339" spans="4:5" ht="12.75">
      <c r="D339" s="6"/>
      <c r="E339" s="6"/>
    </row>
    <row r="340" spans="4:5" ht="12.75">
      <c r="D340" s="6"/>
      <c r="E340" s="6"/>
    </row>
    <row r="341" spans="4:5" ht="12.75">
      <c r="D341" s="6"/>
      <c r="E341" s="6"/>
    </row>
    <row r="342" spans="4:5" ht="12.75">
      <c r="D342" s="6"/>
      <c r="E342" s="6"/>
    </row>
    <row r="343" spans="4:5" ht="12.75">
      <c r="D343" s="6"/>
      <c r="E343" s="6"/>
    </row>
    <row r="344" spans="4:5" ht="12.75">
      <c r="D344" s="6"/>
      <c r="E344" s="6"/>
    </row>
    <row r="345" spans="4:5" ht="12.75">
      <c r="D345" s="6"/>
      <c r="E345" s="6"/>
    </row>
    <row r="346" spans="4:5" ht="12.75">
      <c r="D346" s="6"/>
      <c r="E346" s="6"/>
    </row>
    <row r="347" spans="4:5" ht="12.75">
      <c r="D347" s="6"/>
      <c r="E347" s="6"/>
    </row>
    <row r="348" spans="4:5" ht="12.75">
      <c r="D348" s="6"/>
      <c r="E348" s="6"/>
    </row>
    <row r="349" spans="4:5" ht="12.75">
      <c r="D349" s="6"/>
      <c r="E349" s="6"/>
    </row>
    <row r="350" spans="4:5" ht="12.75">
      <c r="D350" s="6"/>
      <c r="E350" s="6"/>
    </row>
    <row r="351" spans="4:5" ht="12.75">
      <c r="D351" s="6"/>
      <c r="E351" s="6"/>
    </row>
    <row r="352" spans="4:5" ht="12.75">
      <c r="D352" s="6"/>
      <c r="E352" s="6"/>
    </row>
    <row r="353" spans="4:5" ht="12.75">
      <c r="D353" s="6"/>
      <c r="E353" s="6"/>
    </row>
    <row r="354" spans="4:5" ht="12.75">
      <c r="D354" s="6"/>
      <c r="E354" s="6"/>
    </row>
    <row r="355" spans="4:5" ht="12.75">
      <c r="D355" s="6"/>
      <c r="E355" s="6"/>
    </row>
    <row r="356" spans="4:5" ht="12.75">
      <c r="D356" s="6"/>
      <c r="E356" s="6"/>
    </row>
    <row r="357" spans="4:5" ht="12.75">
      <c r="D357" s="6"/>
      <c r="E357" s="6"/>
    </row>
    <row r="358" spans="4:5" ht="12.75">
      <c r="D358" s="6"/>
      <c r="E358" s="6"/>
    </row>
    <row r="359" spans="4:5" ht="12.75">
      <c r="D359" s="6"/>
      <c r="E359" s="6"/>
    </row>
    <row r="360" spans="4:5" ht="12.75">
      <c r="D360" s="6"/>
      <c r="E360" s="6"/>
    </row>
    <row r="361" spans="4:5" ht="12.75">
      <c r="D361" s="6"/>
      <c r="E361" s="6"/>
    </row>
    <row r="362" spans="4:5" ht="12.75">
      <c r="D362" s="6"/>
      <c r="E362" s="6"/>
    </row>
    <row r="363" spans="4:5" ht="12.75">
      <c r="D363" s="6"/>
      <c r="E363" s="6"/>
    </row>
    <row r="364" spans="4:5" ht="12.75">
      <c r="D364" s="6"/>
      <c r="E364" s="6"/>
    </row>
    <row r="365" spans="4:5" ht="12.75">
      <c r="D365" s="6"/>
      <c r="E365" s="6"/>
    </row>
    <row r="366" spans="4:5" ht="12.75">
      <c r="D366" s="6"/>
      <c r="E366" s="6"/>
    </row>
    <row r="367" spans="4:5" ht="12.75">
      <c r="D367" s="6"/>
      <c r="E367" s="6"/>
    </row>
    <row r="368" spans="4:5" ht="12.75">
      <c r="D368" s="6"/>
      <c r="E368" s="6"/>
    </row>
    <row r="369" spans="4:5" ht="12.75">
      <c r="D369" s="6"/>
      <c r="E369" s="6"/>
    </row>
    <row r="370" spans="4:5" ht="12.75">
      <c r="D370" s="6"/>
      <c r="E370" s="6"/>
    </row>
    <row r="371" spans="4:5" ht="12.75">
      <c r="D371" s="6"/>
      <c r="E371" s="6"/>
    </row>
    <row r="372" spans="4:5" ht="12.75">
      <c r="D372" s="6"/>
      <c r="E372" s="6"/>
    </row>
    <row r="373" spans="4:5" ht="12.75">
      <c r="D373" s="6"/>
      <c r="E373" s="6"/>
    </row>
    <row r="374" spans="4:5" ht="12.75">
      <c r="D374" s="6"/>
      <c r="E374" s="6"/>
    </row>
    <row r="375" spans="4:5" ht="12.75">
      <c r="D375" s="6"/>
      <c r="E375" s="6"/>
    </row>
    <row r="376" spans="4:5" ht="12.75">
      <c r="D376" s="6"/>
      <c r="E376" s="6"/>
    </row>
    <row r="377" spans="4:5" ht="12.75">
      <c r="D377" s="6"/>
      <c r="E377" s="6"/>
    </row>
    <row r="378" spans="4:5" ht="12.75">
      <c r="D378" s="6"/>
      <c r="E378" s="6"/>
    </row>
    <row r="379" spans="4:5" ht="12.75">
      <c r="D379" s="6"/>
      <c r="E379" s="6"/>
    </row>
    <row r="380" spans="4:5" ht="12.75">
      <c r="D380" s="6"/>
      <c r="E380" s="6"/>
    </row>
    <row r="381" spans="4:5" ht="12.75">
      <c r="D381" s="6"/>
      <c r="E381" s="6"/>
    </row>
    <row r="382" spans="4:5" ht="12.75">
      <c r="D382" s="6"/>
      <c r="E382" s="6"/>
    </row>
    <row r="383" spans="4:5" ht="12.75">
      <c r="D383" s="6"/>
      <c r="E383" s="6"/>
    </row>
    <row r="384" spans="4:5" ht="12.75">
      <c r="D384" s="6"/>
      <c r="E384" s="6"/>
    </row>
    <row r="385" spans="4:5" ht="12.75">
      <c r="D385" s="6"/>
      <c r="E385" s="6"/>
    </row>
    <row r="386" spans="4:5" ht="12.75">
      <c r="D386" s="6"/>
      <c r="E386" s="6"/>
    </row>
    <row r="387" spans="4:5" ht="12.75">
      <c r="D387" s="6"/>
      <c r="E387" s="6"/>
    </row>
    <row r="388" spans="4:5" ht="12.75">
      <c r="D388" s="6"/>
      <c r="E388" s="6"/>
    </row>
    <row r="389" spans="4:5" ht="12.75">
      <c r="D389" s="6"/>
      <c r="E389" s="6"/>
    </row>
    <row r="390" spans="4:5" ht="12.75">
      <c r="D390" s="6"/>
      <c r="E390" s="6"/>
    </row>
    <row r="391" spans="4:5" ht="12.75">
      <c r="D391" s="6"/>
      <c r="E391" s="6"/>
    </row>
    <row r="392" spans="4:5" ht="12.75">
      <c r="D392" s="6"/>
      <c r="E392" s="6"/>
    </row>
    <row r="393" spans="4:5" ht="12.75">
      <c r="D393" s="6"/>
      <c r="E393" s="6"/>
    </row>
    <row r="394" spans="4:5" ht="12.75">
      <c r="D394" s="6"/>
      <c r="E394" s="6"/>
    </row>
    <row r="395" spans="4:5" ht="12.75">
      <c r="D395" s="6"/>
      <c r="E395" s="6"/>
    </row>
    <row r="396" spans="4:5" ht="12.75">
      <c r="D396" s="6"/>
      <c r="E396" s="6"/>
    </row>
    <row r="397" spans="4:5" ht="12.75">
      <c r="D397" s="6"/>
      <c r="E397" s="6"/>
    </row>
    <row r="398" spans="4:5" ht="12.75">
      <c r="D398" s="6"/>
      <c r="E398" s="6"/>
    </row>
    <row r="399" spans="4:5" ht="12.75">
      <c r="D399" s="6"/>
      <c r="E399" s="6"/>
    </row>
    <row r="400" spans="4:5" ht="12.75">
      <c r="D400" s="6"/>
      <c r="E400" s="6"/>
    </row>
    <row r="401" spans="4:5" ht="12.75">
      <c r="D401" s="6"/>
      <c r="E401" s="6"/>
    </row>
    <row r="402" spans="4:5" ht="12.75">
      <c r="D402" s="6"/>
      <c r="E402" s="6"/>
    </row>
    <row r="403" spans="4:5" ht="12.75">
      <c r="D403" s="6"/>
      <c r="E403" s="6"/>
    </row>
    <row r="404" spans="4:5" ht="12.75">
      <c r="D404" s="6"/>
      <c r="E404" s="6"/>
    </row>
    <row r="405" spans="4:5" ht="12.75">
      <c r="D405" s="6"/>
      <c r="E405" s="6"/>
    </row>
    <row r="406" spans="4:5" ht="12.75">
      <c r="D406" s="6"/>
      <c r="E406" s="6"/>
    </row>
    <row r="407" spans="4:5" ht="12.75">
      <c r="D407" s="6"/>
      <c r="E407" s="6"/>
    </row>
    <row r="408" spans="4:5" ht="12.75">
      <c r="D408" s="6"/>
      <c r="E408" s="6"/>
    </row>
    <row r="409" spans="4:5" ht="12.75">
      <c r="D409" s="6"/>
      <c r="E409" s="6"/>
    </row>
    <row r="410" spans="4:5" ht="12.75">
      <c r="D410" s="6"/>
      <c r="E410" s="6"/>
    </row>
    <row r="411" spans="4:5" ht="12.75">
      <c r="D411" s="6"/>
      <c r="E411" s="6"/>
    </row>
    <row r="412" spans="4:5" ht="12.75">
      <c r="D412" s="6"/>
      <c r="E412" s="6"/>
    </row>
    <row r="413" spans="4:5" ht="12.75">
      <c r="D413" s="6"/>
      <c r="E413" s="6"/>
    </row>
    <row r="414" spans="4:5" ht="12.75">
      <c r="D414" s="6"/>
      <c r="E414" s="6"/>
    </row>
    <row r="415" spans="4:5" ht="12.75">
      <c r="D415" s="6"/>
      <c r="E415" s="6"/>
    </row>
    <row r="416" spans="4:5" ht="12.75">
      <c r="D416" s="6"/>
      <c r="E416" s="6"/>
    </row>
    <row r="417" spans="4:5" ht="12.75">
      <c r="D417" s="6"/>
      <c r="E417" s="6"/>
    </row>
    <row r="418" spans="4:5" ht="12.75">
      <c r="D418" s="6"/>
      <c r="E418" s="6"/>
    </row>
    <row r="419" spans="4:5" ht="12.75">
      <c r="D419" s="6"/>
      <c r="E419" s="6"/>
    </row>
    <row r="420" spans="4:5" ht="12.75">
      <c r="D420" s="6"/>
      <c r="E420" s="6"/>
    </row>
    <row r="421" spans="4:5" ht="12.75">
      <c r="D421" s="6"/>
      <c r="E421" s="6"/>
    </row>
    <row r="422" spans="4:5" ht="12.75">
      <c r="D422" s="6"/>
      <c r="E422" s="6"/>
    </row>
    <row r="423" spans="4:5" ht="12.75">
      <c r="D423" s="6"/>
      <c r="E423" s="6"/>
    </row>
    <row r="424" spans="4:5" ht="12.75">
      <c r="D424" s="6"/>
      <c r="E424" s="6"/>
    </row>
    <row r="425" spans="4:5" ht="12.75">
      <c r="D425" s="6"/>
      <c r="E425" s="6"/>
    </row>
    <row r="426" spans="4:5" ht="12.75">
      <c r="D426" s="6"/>
      <c r="E426" s="6"/>
    </row>
    <row r="427" spans="4:5" ht="12.75">
      <c r="D427" s="6"/>
      <c r="E427" s="6"/>
    </row>
    <row r="428" spans="4:5" ht="12.75">
      <c r="D428" s="6"/>
      <c r="E428" s="6"/>
    </row>
    <row r="429" spans="4:5" ht="12.75">
      <c r="D429" s="6"/>
      <c r="E429" s="6"/>
    </row>
    <row r="430" spans="4:5" ht="12.75">
      <c r="D430" s="6"/>
      <c r="E430" s="6"/>
    </row>
    <row r="431" spans="4:5" ht="12.75">
      <c r="D431" s="6"/>
      <c r="E431" s="6"/>
    </row>
    <row r="432" spans="4:5" ht="12.75">
      <c r="D432" s="6"/>
      <c r="E432" s="6"/>
    </row>
    <row r="433" spans="4:5" ht="12.75">
      <c r="D433" s="6"/>
      <c r="E433" s="6"/>
    </row>
    <row r="434" spans="4:5" ht="12.75">
      <c r="D434" s="6"/>
      <c r="E434" s="6"/>
    </row>
    <row r="435" spans="4:5" ht="12.75">
      <c r="D435" s="6"/>
      <c r="E435" s="6"/>
    </row>
    <row r="436" spans="4:5" ht="12.75">
      <c r="D436" s="6"/>
      <c r="E436" s="6"/>
    </row>
    <row r="437" spans="4:5" ht="12.75">
      <c r="D437" s="6"/>
      <c r="E437" s="6"/>
    </row>
    <row r="438" spans="4:5" ht="12.75">
      <c r="D438" s="6"/>
      <c r="E438" s="6"/>
    </row>
    <row r="439" spans="4:5" ht="12.75">
      <c r="D439" s="6"/>
      <c r="E439" s="6"/>
    </row>
    <row r="440" spans="4:5" ht="12.75">
      <c r="D440" s="6"/>
      <c r="E440" s="6"/>
    </row>
    <row r="441" spans="4:5" ht="12.75">
      <c r="D441" s="6"/>
      <c r="E441" s="6"/>
    </row>
    <row r="442" spans="4:5" ht="12.75">
      <c r="D442" s="6"/>
      <c r="E442" s="6"/>
    </row>
    <row r="443" spans="4:5" ht="12.75">
      <c r="D443" s="6"/>
      <c r="E443" s="6"/>
    </row>
    <row r="444" spans="4:5" ht="12.75">
      <c r="D444" s="6"/>
      <c r="E444" s="6"/>
    </row>
    <row r="445" spans="4:5" ht="12.75">
      <c r="D445" s="6"/>
      <c r="E445" s="6"/>
    </row>
    <row r="446" spans="4:5" ht="12.75">
      <c r="D446" s="6"/>
      <c r="E446" s="6"/>
    </row>
    <row r="447" spans="4:5" ht="12.75">
      <c r="D447" s="6"/>
      <c r="E447" s="6"/>
    </row>
    <row r="448" spans="4:5" ht="12.75">
      <c r="D448" s="6"/>
      <c r="E448" s="6"/>
    </row>
    <row r="449" spans="4:5" ht="12.75">
      <c r="D449" s="6"/>
      <c r="E449" s="6"/>
    </row>
    <row r="450" spans="4:5" ht="12.75">
      <c r="D450" s="6"/>
      <c r="E450" s="6"/>
    </row>
    <row r="451" spans="4:5" ht="12.75">
      <c r="D451" s="6"/>
      <c r="E451" s="6"/>
    </row>
    <row r="452" spans="4:5" ht="12.75">
      <c r="D452" s="6"/>
      <c r="E452" s="6"/>
    </row>
    <row r="453" spans="4:5" ht="12.75">
      <c r="D453" s="6"/>
      <c r="E453" s="6"/>
    </row>
    <row r="454" spans="4:5" ht="12.75">
      <c r="D454" s="6"/>
      <c r="E454" s="6"/>
    </row>
    <row r="455" spans="4:5" ht="12.75">
      <c r="D455" s="6"/>
      <c r="E455" s="6"/>
    </row>
    <row r="456" spans="4:5" ht="12.75">
      <c r="D456" s="6"/>
      <c r="E456" s="6"/>
    </row>
    <row r="457" spans="4:5" ht="12.75">
      <c r="D457" s="6"/>
      <c r="E457" s="6"/>
    </row>
    <row r="458" spans="4:5" ht="12.75">
      <c r="D458" s="6"/>
      <c r="E458" s="6"/>
    </row>
    <row r="459" spans="4:5" ht="12.75">
      <c r="D459" s="6"/>
      <c r="E459" s="6"/>
    </row>
    <row r="460" spans="4:5" ht="12.75">
      <c r="D460" s="6"/>
      <c r="E460" s="6"/>
    </row>
    <row r="461" spans="4:5" ht="12.75">
      <c r="D461" s="6"/>
      <c r="E461" s="6"/>
    </row>
    <row r="462" spans="4:5" ht="12.75">
      <c r="D462" s="6"/>
      <c r="E462" s="6"/>
    </row>
    <row r="463" spans="4:5" ht="12.75">
      <c r="D463" s="6"/>
      <c r="E463" s="6"/>
    </row>
    <row r="464" spans="4:5" ht="12.75">
      <c r="D464" s="6"/>
      <c r="E464" s="6"/>
    </row>
    <row r="465" spans="4:5" ht="12.75">
      <c r="D465" s="6"/>
      <c r="E465" s="6"/>
    </row>
    <row r="466" spans="4:5" ht="12.75">
      <c r="D466" s="6"/>
      <c r="E466" s="6"/>
    </row>
    <row r="467" spans="4:5" ht="12.75">
      <c r="D467" s="6"/>
      <c r="E467" s="6"/>
    </row>
    <row r="468" spans="4:5" ht="12.75">
      <c r="D468" s="6"/>
      <c r="E468" s="6"/>
    </row>
    <row r="469" spans="4:5" ht="12.75">
      <c r="D469" s="6"/>
      <c r="E469" s="6"/>
    </row>
    <row r="470" spans="4:5" ht="12.75">
      <c r="D470" s="6"/>
      <c r="E470" s="6"/>
    </row>
    <row r="471" spans="4:5" ht="12.75">
      <c r="D471" s="6"/>
      <c r="E471" s="6"/>
    </row>
    <row r="472" spans="4:5" ht="12.75">
      <c r="D472" s="6"/>
      <c r="E472" s="6"/>
    </row>
    <row r="473" spans="4:5" ht="12.75">
      <c r="D473" s="6"/>
      <c r="E473" s="6"/>
    </row>
    <row r="474" spans="4:5" ht="12.75">
      <c r="D474" s="6"/>
      <c r="E474" s="6"/>
    </row>
    <row r="475" spans="4:5" ht="12.75">
      <c r="D475" s="6"/>
      <c r="E475" s="6"/>
    </row>
    <row r="476" spans="4:5" ht="12.75">
      <c r="D476" s="6"/>
      <c r="E476" s="6"/>
    </row>
    <row r="477" spans="4:5" ht="12.75">
      <c r="D477" s="6"/>
      <c r="E477" s="6"/>
    </row>
    <row r="478" spans="4:5" ht="12.75">
      <c r="D478" s="6"/>
      <c r="E478" s="6"/>
    </row>
    <row r="479" spans="4:5" ht="12.75">
      <c r="D479" s="6"/>
      <c r="E479" s="6"/>
    </row>
    <row r="480" spans="4:5" ht="12.75">
      <c r="D480" s="6"/>
      <c r="E480" s="6"/>
    </row>
    <row r="481" spans="4:5" ht="12.75">
      <c r="D481" s="6"/>
      <c r="E481" s="6"/>
    </row>
    <row r="482" spans="4:5" ht="12.75">
      <c r="D482" s="6"/>
      <c r="E482" s="6"/>
    </row>
    <row r="483" spans="4:5" ht="12.75">
      <c r="D483" s="6"/>
      <c r="E483" s="6"/>
    </row>
    <row r="484" spans="4:5" ht="12.75">
      <c r="D484" s="6"/>
      <c r="E484" s="6"/>
    </row>
    <row r="485" spans="4:5" ht="12.75">
      <c r="D485" s="6"/>
      <c r="E485" s="6"/>
    </row>
    <row r="486" spans="4:5" ht="12.75">
      <c r="D486" s="6"/>
      <c r="E486" s="6"/>
    </row>
    <row r="487" spans="4:5" ht="12.75">
      <c r="D487" s="6"/>
      <c r="E487" s="6"/>
    </row>
    <row r="488" spans="4:5" ht="12.75">
      <c r="D488" s="6"/>
      <c r="E488" s="6"/>
    </row>
    <row r="489" spans="4:5" ht="12.75">
      <c r="D489" s="6"/>
      <c r="E489" s="6"/>
    </row>
    <row r="490" spans="4:5" ht="12.75">
      <c r="D490" s="6"/>
      <c r="E490" s="6"/>
    </row>
    <row r="491" spans="4:5" ht="12.75">
      <c r="D491" s="6"/>
      <c r="E491" s="6"/>
    </row>
    <row r="492" spans="4:5" ht="12.75">
      <c r="D492" s="6"/>
      <c r="E492" s="6"/>
    </row>
    <row r="493" spans="4:5" ht="12.75">
      <c r="D493" s="6"/>
      <c r="E493" s="6"/>
    </row>
    <row r="494" spans="4:5" ht="12.75">
      <c r="D494" s="6"/>
      <c r="E494" s="6"/>
    </row>
    <row r="495" spans="4:5" ht="12.75">
      <c r="D495" s="6"/>
      <c r="E495" s="6"/>
    </row>
    <row r="496" spans="4:5" ht="12.75">
      <c r="D496" s="6"/>
      <c r="E496" s="6"/>
    </row>
    <row r="497" spans="4:5" ht="12.75">
      <c r="D497" s="6"/>
      <c r="E497" s="6"/>
    </row>
    <row r="498" spans="4:5" ht="12.75">
      <c r="D498" s="6"/>
      <c r="E498" s="6"/>
    </row>
    <row r="499" spans="4:5" ht="12.75">
      <c r="D499" s="6"/>
      <c r="E499" s="6"/>
    </row>
    <row r="500" spans="4:5" ht="12.75">
      <c r="D500" s="6"/>
      <c r="E500" s="6"/>
    </row>
    <row r="501" spans="4:5" ht="12.75">
      <c r="D501" s="6"/>
      <c r="E501" s="6"/>
    </row>
    <row r="502" spans="4:5" ht="12.75">
      <c r="D502" s="6"/>
      <c r="E502" s="6"/>
    </row>
    <row r="503" spans="4:5" ht="12.75">
      <c r="D503" s="6"/>
      <c r="E503" s="6"/>
    </row>
    <row r="504" spans="4:5" ht="12.75">
      <c r="D504" s="6"/>
      <c r="E504" s="6"/>
    </row>
    <row r="505" spans="4:5" ht="12.75">
      <c r="D505" s="6"/>
      <c r="E505" s="6"/>
    </row>
    <row r="506" spans="4:5" ht="12.75">
      <c r="D506" s="6"/>
      <c r="E506" s="6"/>
    </row>
    <row r="507" spans="4:5" ht="12.75">
      <c r="D507" s="6"/>
      <c r="E507" s="6"/>
    </row>
    <row r="508" spans="4:5" ht="12.75">
      <c r="D508" s="6"/>
      <c r="E508" s="6"/>
    </row>
    <row r="509" spans="4:5" ht="12.75">
      <c r="D509" s="6"/>
      <c r="E509" s="6"/>
    </row>
    <row r="510" spans="4:5" ht="12.75">
      <c r="D510" s="6"/>
      <c r="E510" s="6"/>
    </row>
    <row r="511" spans="4:5" ht="12.75">
      <c r="D511" s="6"/>
      <c r="E511" s="6"/>
    </row>
    <row r="512" spans="4:5" ht="12.75">
      <c r="D512" s="6"/>
      <c r="E512" s="6"/>
    </row>
    <row r="513" spans="4:5" ht="12.75">
      <c r="D513" s="6"/>
      <c r="E513" s="6"/>
    </row>
    <row r="514" spans="4:5" ht="12.75">
      <c r="D514" s="6"/>
      <c r="E514" s="6"/>
    </row>
    <row r="515" spans="4:5" ht="12.75">
      <c r="D515" s="6"/>
      <c r="E515" s="6"/>
    </row>
    <row r="516" spans="4:5" ht="12.75">
      <c r="D516" s="6"/>
      <c r="E516" s="6"/>
    </row>
    <row r="517" spans="4:5" ht="12.75">
      <c r="D517" s="6"/>
      <c r="E517" s="6"/>
    </row>
    <row r="518" spans="4:5" ht="12.75">
      <c r="D518" s="6"/>
      <c r="E518" s="6"/>
    </row>
    <row r="519" spans="4:5" ht="12.75">
      <c r="D519" s="6"/>
      <c r="E519" s="6"/>
    </row>
    <row r="520" spans="4:5" ht="12.75">
      <c r="D520" s="6"/>
      <c r="E520" s="6"/>
    </row>
    <row r="521" spans="4:5" ht="12.75">
      <c r="D521" s="6"/>
      <c r="E521" s="6"/>
    </row>
    <row r="522" spans="4:5" ht="12.75">
      <c r="D522" s="6"/>
      <c r="E522" s="6"/>
    </row>
    <row r="523" spans="4:5" ht="12.75">
      <c r="D523" s="6"/>
      <c r="E523" s="6"/>
    </row>
    <row r="524" spans="4:5" ht="12.75">
      <c r="D524" s="6"/>
      <c r="E524" s="6"/>
    </row>
    <row r="525" spans="4:5" ht="12.75">
      <c r="D525" s="6"/>
      <c r="E525" s="6"/>
    </row>
    <row r="526" spans="4:5" ht="12.75">
      <c r="D526" s="6"/>
      <c r="E526" s="6"/>
    </row>
    <row r="527" spans="4:5" ht="12.75">
      <c r="D527" s="6"/>
      <c r="E527" s="6"/>
    </row>
    <row r="528" spans="4:5" ht="12.75">
      <c r="D528" s="6"/>
      <c r="E528" s="6"/>
    </row>
    <row r="529" spans="4:5" ht="12.75">
      <c r="D529" s="6"/>
      <c r="E529" s="6"/>
    </row>
    <row r="530" spans="4:5" ht="12.75">
      <c r="D530" s="6"/>
      <c r="E530" s="6"/>
    </row>
    <row r="531" spans="4:5" ht="12.75">
      <c r="D531" s="6"/>
      <c r="E531" s="6"/>
    </row>
    <row r="532" spans="4:5" ht="12.75">
      <c r="D532" s="6"/>
      <c r="E532" s="6"/>
    </row>
    <row r="533" spans="4:5" ht="12.75">
      <c r="D533" s="6"/>
      <c r="E533" s="6"/>
    </row>
    <row r="534" spans="4:5" ht="12.75">
      <c r="D534" s="6"/>
      <c r="E534" s="6"/>
    </row>
    <row r="535" spans="4:5" ht="12.75">
      <c r="D535" s="6"/>
      <c r="E535" s="6"/>
    </row>
    <row r="536" spans="4:5" ht="12.75">
      <c r="D536" s="6"/>
      <c r="E536" s="6"/>
    </row>
    <row r="537" spans="4:5" ht="12.75">
      <c r="D537" s="6"/>
      <c r="E537" s="6"/>
    </row>
    <row r="538" spans="4:5" ht="12.75">
      <c r="D538" s="6"/>
      <c r="E538" s="6"/>
    </row>
    <row r="539" spans="4:5" ht="12.75">
      <c r="D539" s="6"/>
      <c r="E539" s="6"/>
    </row>
    <row r="540" spans="4:5" ht="12.75">
      <c r="D540" s="6"/>
      <c r="E540" s="6"/>
    </row>
    <row r="541" spans="4:5" ht="12.75">
      <c r="D541" s="6"/>
      <c r="E541" s="6"/>
    </row>
    <row r="542" spans="4:5" ht="12.75">
      <c r="D542" s="6"/>
      <c r="E542" s="6"/>
    </row>
    <row r="543" spans="4:5" ht="12.75">
      <c r="D543" s="6"/>
      <c r="E543" s="6"/>
    </row>
    <row r="544" spans="4:5" ht="12.75">
      <c r="D544" s="6"/>
      <c r="E544" s="6"/>
    </row>
    <row r="545" spans="4:5" ht="12.75">
      <c r="D545" s="6"/>
      <c r="E545" s="6"/>
    </row>
    <row r="546" spans="4:5" ht="12.75">
      <c r="D546" s="6"/>
      <c r="E546" s="6"/>
    </row>
    <row r="547" spans="4:5" ht="12.75">
      <c r="D547" s="6"/>
      <c r="E547" s="6"/>
    </row>
    <row r="548" spans="4:5" ht="12.75">
      <c r="D548" s="6"/>
      <c r="E548" s="6"/>
    </row>
    <row r="549" spans="4:5" ht="12.75">
      <c r="D549" s="6"/>
      <c r="E549" s="6"/>
    </row>
    <row r="550" spans="4:5" ht="12.75">
      <c r="D550" s="6"/>
      <c r="E550" s="6"/>
    </row>
    <row r="551" spans="4:5" ht="12.75">
      <c r="D551" s="6"/>
      <c r="E551" s="6"/>
    </row>
    <row r="552" spans="4:5" ht="12.75">
      <c r="D552" s="6"/>
      <c r="E552" s="6"/>
    </row>
    <row r="553" spans="4:5" ht="12.75">
      <c r="D553" s="6"/>
      <c r="E553" s="6"/>
    </row>
    <row r="554" spans="4:5" ht="12.75">
      <c r="D554" s="6"/>
      <c r="E554" s="6"/>
    </row>
    <row r="555" spans="4:5" ht="12.75">
      <c r="D555" s="6"/>
      <c r="E555" s="6"/>
    </row>
    <row r="556" spans="4:5" ht="12.75">
      <c r="D556" s="6"/>
      <c r="E556" s="6"/>
    </row>
    <row r="557" spans="4:5" ht="12.75">
      <c r="D557" s="6"/>
      <c r="E557" s="6"/>
    </row>
    <row r="558" spans="4:5" ht="12.75">
      <c r="D558" s="6"/>
      <c r="E558" s="6"/>
    </row>
    <row r="559" spans="4:5" ht="12.75">
      <c r="D559" s="6"/>
      <c r="E559" s="6"/>
    </row>
    <row r="560" spans="4:5" ht="12.75">
      <c r="D560" s="6"/>
      <c r="E560" s="6"/>
    </row>
    <row r="561" spans="4:5" ht="12.75">
      <c r="D561" s="6"/>
      <c r="E561" s="6"/>
    </row>
    <row r="562" spans="4:5" ht="12.75">
      <c r="D562" s="6"/>
      <c r="E562" s="6"/>
    </row>
    <row r="563" spans="4:5" ht="12.75">
      <c r="D563" s="6"/>
      <c r="E563" s="6"/>
    </row>
    <row r="564" spans="4:5" ht="12.75">
      <c r="D564" s="6"/>
      <c r="E564" s="6"/>
    </row>
    <row r="565" spans="4:5" ht="12.75">
      <c r="D565" s="6"/>
      <c r="E565" s="6"/>
    </row>
    <row r="566" spans="4:5" ht="12.75">
      <c r="D566" s="6"/>
      <c r="E566" s="6"/>
    </row>
    <row r="567" spans="4:5" ht="12.75">
      <c r="D567" s="6"/>
      <c r="E567" s="6"/>
    </row>
    <row r="568" spans="4:5" ht="12.75">
      <c r="D568" s="6"/>
      <c r="E568" s="6"/>
    </row>
    <row r="569" spans="4:5" ht="12.75">
      <c r="D569" s="6"/>
      <c r="E569" s="6"/>
    </row>
    <row r="570" spans="4:5" ht="12.75">
      <c r="D570" s="6"/>
      <c r="E570" s="6"/>
    </row>
    <row r="571" spans="4:5" ht="12.75">
      <c r="D571" s="6"/>
      <c r="E571" s="6"/>
    </row>
    <row r="572" spans="4:5" ht="12.75">
      <c r="D572" s="6"/>
      <c r="E572" s="6"/>
    </row>
    <row r="573" spans="4:5" ht="12.75">
      <c r="D573" s="6"/>
      <c r="E573" s="6"/>
    </row>
    <row r="574" spans="4:5" ht="12.75">
      <c r="D574" s="6"/>
      <c r="E574" s="6"/>
    </row>
    <row r="575" spans="4:5" ht="12.75">
      <c r="D575" s="6"/>
      <c r="E575" s="6"/>
    </row>
    <row r="576" spans="4:5" ht="12.75">
      <c r="D576" s="6"/>
      <c r="E576" s="6"/>
    </row>
    <row r="577" spans="4:5" ht="12.75">
      <c r="D577" s="6"/>
      <c r="E577" s="6"/>
    </row>
    <row r="578" spans="4:5" ht="12.75">
      <c r="D578" s="6"/>
      <c r="E578" s="6"/>
    </row>
    <row r="579" spans="4:5" ht="12.75">
      <c r="D579" s="6"/>
      <c r="E579" s="6"/>
    </row>
    <row r="580" spans="4:5" ht="12.75">
      <c r="D580" s="6"/>
      <c r="E580" s="6"/>
    </row>
    <row r="581" spans="4:5" ht="12.75">
      <c r="D581" s="6"/>
      <c r="E581" s="6"/>
    </row>
    <row r="582" spans="4:5" ht="12.75">
      <c r="D582" s="6"/>
      <c r="E582" s="6"/>
    </row>
    <row r="583" spans="4:5" ht="12.75">
      <c r="D583" s="6"/>
      <c r="E583" s="6"/>
    </row>
    <row r="584" spans="4:5" ht="12.75">
      <c r="D584" s="6"/>
      <c r="E584" s="6"/>
    </row>
    <row r="585" spans="4:5" ht="12.75">
      <c r="D585" s="6"/>
      <c r="E585" s="6"/>
    </row>
    <row r="586" spans="4:5" ht="12.75">
      <c r="D586" s="6"/>
      <c r="E586" s="6"/>
    </row>
    <row r="587" spans="4:5" ht="12.75">
      <c r="D587" s="6"/>
      <c r="E587" s="6"/>
    </row>
    <row r="588" spans="4:5" ht="12.75">
      <c r="D588" s="6"/>
      <c r="E588" s="6"/>
    </row>
    <row r="589" spans="4:5" ht="12.75">
      <c r="D589" s="6"/>
      <c r="E589" s="6"/>
    </row>
    <row r="590" spans="4:5" ht="12.75">
      <c r="D590" s="6"/>
      <c r="E590" s="6"/>
    </row>
    <row r="591" spans="4:5" ht="12.75">
      <c r="D591" s="6"/>
      <c r="E591" s="6"/>
    </row>
    <row r="592" spans="4:5" ht="12.75">
      <c r="D592" s="6"/>
      <c r="E592" s="6"/>
    </row>
    <row r="593" spans="4:5" ht="12.75">
      <c r="D593" s="6"/>
      <c r="E593" s="6"/>
    </row>
    <row r="594" spans="4:5" ht="12.75">
      <c r="D594" s="6"/>
      <c r="E594" s="6"/>
    </row>
    <row r="595" spans="4:5" ht="12.75">
      <c r="D595" s="6"/>
      <c r="E595" s="6"/>
    </row>
    <row r="596" spans="4:5" ht="12.75">
      <c r="D596" s="6"/>
      <c r="E596" s="6"/>
    </row>
    <row r="597" spans="4:5" ht="12.75">
      <c r="D597" s="6"/>
      <c r="E597" s="6"/>
    </row>
    <row r="598" spans="4:5" ht="12.75">
      <c r="D598" s="6"/>
      <c r="E598" s="6"/>
    </row>
    <row r="599" spans="4:5" ht="12.75">
      <c r="D599" s="6"/>
      <c r="E599" s="6"/>
    </row>
    <row r="600" spans="4:5" ht="12.75">
      <c r="D600" s="6"/>
      <c r="E600" s="6"/>
    </row>
    <row r="601" spans="4:5" ht="12.75">
      <c r="D601" s="6"/>
      <c r="E601" s="6"/>
    </row>
    <row r="602" spans="4:5" ht="12.75">
      <c r="D602" s="6"/>
      <c r="E602" s="6"/>
    </row>
    <row r="603" spans="4:5" ht="12.75">
      <c r="D603" s="6"/>
      <c r="E603" s="6"/>
    </row>
    <row r="604" spans="4:5" ht="12.75">
      <c r="D604" s="6"/>
      <c r="E604" s="6"/>
    </row>
    <row r="605" spans="4:5" ht="12.75">
      <c r="D605" s="6"/>
      <c r="E605" s="6"/>
    </row>
    <row r="606" spans="4:5" ht="12.75">
      <c r="D606" s="6"/>
      <c r="E606" s="6"/>
    </row>
    <row r="607" spans="4:5" ht="12.75">
      <c r="D607" s="6"/>
      <c r="E607" s="6"/>
    </row>
    <row r="608" spans="4:5" ht="12.75">
      <c r="D608" s="6"/>
      <c r="E608" s="6"/>
    </row>
    <row r="609" spans="4:5" ht="12.75">
      <c r="D609" s="6"/>
      <c r="E609" s="6"/>
    </row>
    <row r="610" spans="4:5" ht="12.75">
      <c r="D610" s="6"/>
      <c r="E610" s="6"/>
    </row>
    <row r="611" spans="4:5" ht="12.75">
      <c r="D611" s="6"/>
      <c r="E611" s="6"/>
    </row>
    <row r="612" spans="4:5" ht="12.75">
      <c r="D612" s="6"/>
      <c r="E612" s="6"/>
    </row>
    <row r="613" spans="4:5" ht="12.75">
      <c r="D613" s="6"/>
      <c r="E613" s="6"/>
    </row>
    <row r="614" spans="4:5" ht="12.75">
      <c r="D614" s="6"/>
      <c r="E614" s="6"/>
    </row>
    <row r="615" spans="4:5" ht="12.75">
      <c r="D615" s="6"/>
      <c r="E615" s="6"/>
    </row>
    <row r="616" spans="4:5" ht="12.75">
      <c r="D616" s="6"/>
      <c r="E616" s="6"/>
    </row>
    <row r="617" spans="4:5" ht="12.75">
      <c r="D617" s="6"/>
      <c r="E617" s="6"/>
    </row>
    <row r="618" spans="4:5" ht="12.75">
      <c r="D618" s="6"/>
      <c r="E618" s="6"/>
    </row>
    <row r="619" spans="4:5" ht="12.75">
      <c r="D619" s="6"/>
      <c r="E619" s="6"/>
    </row>
    <row r="620" spans="4:5" ht="12.75">
      <c r="D620" s="6"/>
      <c r="E620" s="6"/>
    </row>
    <row r="621" spans="4:5" ht="12.75">
      <c r="D621" s="6"/>
      <c r="E621" s="6"/>
    </row>
    <row r="622" spans="4:5" ht="12.75">
      <c r="D622" s="6"/>
      <c r="E622" s="6"/>
    </row>
    <row r="623" spans="4:5" ht="12.75">
      <c r="D623" s="6"/>
      <c r="E623" s="6"/>
    </row>
    <row r="624" spans="4:5" ht="12.75">
      <c r="D624" s="6"/>
      <c r="E624" s="6"/>
    </row>
    <row r="625" spans="4:5" ht="12.75">
      <c r="D625" s="6"/>
      <c r="E625" s="6"/>
    </row>
    <row r="626" spans="4:5" ht="12.75">
      <c r="D626" s="6"/>
      <c r="E626" s="6"/>
    </row>
    <row r="627" spans="4:5" ht="12.75">
      <c r="D627" s="6"/>
      <c r="E627" s="6"/>
    </row>
    <row r="628" spans="4:5" ht="12.75">
      <c r="D628" s="6"/>
      <c r="E628" s="6"/>
    </row>
    <row r="629" spans="4:5" ht="12.75">
      <c r="D629" s="6"/>
      <c r="E629" s="6"/>
    </row>
    <row r="630" spans="4:5" ht="12.75">
      <c r="D630" s="6"/>
      <c r="E630" s="6"/>
    </row>
    <row r="631" spans="4:5" ht="12.75">
      <c r="D631" s="6"/>
      <c r="E631" s="6"/>
    </row>
    <row r="632" spans="4:5" ht="12.75">
      <c r="D632" s="6"/>
      <c r="E632" s="6"/>
    </row>
    <row r="633" spans="4:5" ht="12.75">
      <c r="D633" s="6"/>
      <c r="E633" s="6"/>
    </row>
    <row r="634" spans="4:5" ht="12.75">
      <c r="D634" s="6"/>
      <c r="E634" s="6"/>
    </row>
    <row r="635" spans="4:5" ht="12.75">
      <c r="D635" s="6"/>
      <c r="E635" s="6"/>
    </row>
    <row r="636" spans="4:5" ht="12.75">
      <c r="D636" s="6"/>
      <c r="E636" s="6"/>
    </row>
    <row r="637" spans="4:5" ht="12.75">
      <c r="D637" s="6"/>
      <c r="E637" s="6"/>
    </row>
    <row r="638" spans="4:5" ht="12.75">
      <c r="D638" s="6"/>
      <c r="E638" s="6"/>
    </row>
    <row r="639" spans="4:5" ht="12.75">
      <c r="D639" s="6"/>
      <c r="E639" s="6"/>
    </row>
    <row r="640" spans="4:5" ht="12.75">
      <c r="D640" s="6"/>
      <c r="E640" s="6"/>
    </row>
    <row r="641" spans="4:5" ht="12.75">
      <c r="D641" s="6"/>
      <c r="E641" s="6"/>
    </row>
    <row r="642" spans="4:5" ht="12.75">
      <c r="D642" s="6"/>
      <c r="E642" s="6"/>
    </row>
    <row r="643" spans="4:5" ht="12.75">
      <c r="D643" s="6"/>
      <c r="E643" s="6"/>
    </row>
    <row r="644" spans="4:5" ht="12.75">
      <c r="D644" s="6"/>
      <c r="E644" s="6"/>
    </row>
    <row r="645" spans="4:5" ht="12.75">
      <c r="D645" s="6"/>
      <c r="E645" s="6"/>
    </row>
    <row r="646" spans="4:5" ht="12.75">
      <c r="D646" s="6"/>
      <c r="E646" s="6"/>
    </row>
    <row r="647" spans="4:5" ht="12.75">
      <c r="D647" s="6"/>
      <c r="E647" s="6"/>
    </row>
    <row r="648" spans="4:5" ht="12.75">
      <c r="D648" s="6"/>
      <c r="E648" s="6"/>
    </row>
    <row r="649" spans="4:5" ht="12.75">
      <c r="D649" s="6"/>
      <c r="E649" s="6"/>
    </row>
    <row r="650" spans="4:5" ht="12.75">
      <c r="D650" s="6"/>
      <c r="E650" s="6"/>
    </row>
    <row r="651" spans="4:5" ht="12.75">
      <c r="D651" s="6"/>
      <c r="E651" s="6"/>
    </row>
    <row r="652" spans="4:5" ht="12.75">
      <c r="D652" s="6"/>
      <c r="E652" s="6"/>
    </row>
    <row r="653" spans="4:5" ht="12.75">
      <c r="D653" s="6"/>
      <c r="E653" s="6"/>
    </row>
    <row r="654" spans="4:5" ht="12.75">
      <c r="D654" s="6"/>
      <c r="E654" s="6"/>
    </row>
    <row r="655" spans="4:5" ht="12.75">
      <c r="D655" s="6"/>
      <c r="E655" s="6"/>
    </row>
    <row r="656" spans="4:5" ht="12.75">
      <c r="D656" s="6"/>
      <c r="E656" s="6"/>
    </row>
    <row r="657" spans="4:5" ht="12.75">
      <c r="D657" s="6"/>
      <c r="E657" s="6"/>
    </row>
    <row r="658" spans="4:5" ht="12.75">
      <c r="D658" s="6"/>
      <c r="E658" s="6"/>
    </row>
    <row r="659" spans="4:5" ht="12.75">
      <c r="D659" s="6"/>
      <c r="E659" s="6"/>
    </row>
    <row r="660" spans="4:5" ht="12.75">
      <c r="D660" s="6"/>
      <c r="E660" s="6"/>
    </row>
    <row r="661" spans="4:5" ht="12.75">
      <c r="D661" s="6"/>
      <c r="E661" s="6"/>
    </row>
    <row r="662" spans="4:5" ht="12.75">
      <c r="D662" s="6"/>
      <c r="E662" s="6"/>
    </row>
    <row r="663" spans="4:5" ht="12.75">
      <c r="D663" s="6"/>
      <c r="E663" s="6"/>
    </row>
    <row r="664" spans="4:5" ht="12.75">
      <c r="D664" s="6"/>
      <c r="E664" s="6"/>
    </row>
    <row r="665" spans="4:5" ht="12.75">
      <c r="D665" s="6"/>
      <c r="E665" s="6"/>
    </row>
    <row r="666" spans="4:5" ht="12.75">
      <c r="D666" s="6"/>
      <c r="E666" s="6"/>
    </row>
    <row r="667" spans="4:5" ht="12.75">
      <c r="D667" s="6"/>
      <c r="E667" s="6"/>
    </row>
    <row r="668" spans="4:5" ht="12.75">
      <c r="D668" s="6"/>
      <c r="E668" s="6"/>
    </row>
    <row r="669" spans="4:5" ht="12.75">
      <c r="D669" s="6"/>
      <c r="E669" s="6"/>
    </row>
    <row r="670" spans="4:5" ht="12.75">
      <c r="D670" s="6"/>
      <c r="E670" s="6"/>
    </row>
    <row r="671" spans="4:5" ht="12.75">
      <c r="D671" s="6"/>
      <c r="E671" s="6"/>
    </row>
    <row r="672" spans="4:5" ht="12.75">
      <c r="D672" s="6"/>
      <c r="E672" s="6"/>
    </row>
    <row r="673" spans="4:5" ht="12.75">
      <c r="D673" s="6"/>
      <c r="E673" s="6"/>
    </row>
    <row r="674" spans="4:5" ht="12.75">
      <c r="D674" s="6"/>
      <c r="E674" s="6"/>
    </row>
    <row r="675" spans="4:5" ht="12.75">
      <c r="D675" s="6"/>
      <c r="E675" s="6"/>
    </row>
    <row r="676" spans="4:5" ht="12.75">
      <c r="D676" s="6"/>
      <c r="E676" s="6"/>
    </row>
    <row r="677" spans="4:5" ht="12.75">
      <c r="D677" s="6"/>
      <c r="E677" s="6"/>
    </row>
    <row r="678" spans="4:5" ht="12.75">
      <c r="D678" s="6"/>
      <c r="E678" s="6"/>
    </row>
    <row r="679" spans="4:5" ht="12.75">
      <c r="D679" s="6"/>
      <c r="E679" s="6"/>
    </row>
    <row r="680" spans="4:5" ht="12.75">
      <c r="D680" s="6"/>
      <c r="E680" s="6"/>
    </row>
    <row r="681" spans="4:5" ht="12.75">
      <c r="D681" s="6"/>
      <c r="E681" s="6"/>
    </row>
    <row r="682" spans="4:5" ht="12.75">
      <c r="D682" s="6"/>
      <c r="E682" s="6"/>
    </row>
    <row r="683" spans="4:5" ht="12.75">
      <c r="D683" s="6"/>
      <c r="E683" s="6"/>
    </row>
    <row r="684" spans="4:5" ht="12.75">
      <c r="D684" s="6"/>
      <c r="E684" s="6"/>
    </row>
    <row r="685" spans="4:5" ht="12.75">
      <c r="D685" s="6"/>
      <c r="E685" s="6"/>
    </row>
    <row r="686" spans="4:5" ht="12.75">
      <c r="D686" s="6"/>
      <c r="E686" s="6"/>
    </row>
    <row r="687" spans="4:5" ht="12.75">
      <c r="D687" s="6"/>
      <c r="E687" s="6"/>
    </row>
    <row r="688" spans="4:5" ht="12.75">
      <c r="D688" s="6"/>
      <c r="E688" s="6"/>
    </row>
    <row r="689" spans="4:5" ht="12.75">
      <c r="D689" s="6"/>
      <c r="E689" s="6"/>
    </row>
    <row r="690" spans="4:5" ht="12.75">
      <c r="D690" s="6"/>
      <c r="E690" s="6"/>
    </row>
    <row r="691" spans="4:5" ht="12.75">
      <c r="D691" s="6"/>
      <c r="E691" s="6"/>
    </row>
    <row r="692" spans="4:5" ht="12.75">
      <c r="D692" s="6"/>
      <c r="E692" s="6"/>
    </row>
    <row r="693" spans="4:5" ht="12.75">
      <c r="D693" s="6"/>
      <c r="E693" s="6"/>
    </row>
    <row r="694" spans="4:5" ht="12.75">
      <c r="D694" s="6"/>
      <c r="E694" s="6"/>
    </row>
    <row r="695" spans="4:5" ht="12.75">
      <c r="D695" s="6"/>
      <c r="E695" s="6"/>
    </row>
    <row r="696" spans="4:5" ht="12.75">
      <c r="D696" s="6"/>
      <c r="E696" s="6"/>
    </row>
    <row r="697" spans="4:5" ht="12.75">
      <c r="D697" s="6"/>
      <c r="E697" s="6"/>
    </row>
    <row r="698" spans="4:5" ht="12.75">
      <c r="D698" s="6"/>
      <c r="E698" s="6"/>
    </row>
    <row r="699" spans="4:5" ht="12.75">
      <c r="D699" s="6"/>
      <c r="E699" s="6"/>
    </row>
    <row r="700" spans="4:5" ht="12.75">
      <c r="D700" s="6"/>
      <c r="E700" s="6"/>
    </row>
    <row r="701" spans="4:5" ht="12.75">
      <c r="D701" s="6"/>
      <c r="E701" s="6"/>
    </row>
    <row r="702" spans="4:5" ht="12.75">
      <c r="D702" s="6"/>
      <c r="E702" s="6"/>
    </row>
    <row r="703" spans="4:5" ht="12.75">
      <c r="D703" s="6"/>
      <c r="E703" s="6"/>
    </row>
    <row r="704" spans="4:5" ht="12.75">
      <c r="D704" s="6"/>
      <c r="E704" s="6"/>
    </row>
    <row r="705" spans="4:5" ht="12.75">
      <c r="D705" s="6"/>
      <c r="E705" s="6"/>
    </row>
    <row r="706" spans="4:5" ht="12.75">
      <c r="D706" s="6"/>
      <c r="E706" s="6"/>
    </row>
    <row r="707" spans="4:5" ht="12.75">
      <c r="D707" s="6"/>
      <c r="E707" s="6"/>
    </row>
    <row r="708" spans="4:5" ht="12.75">
      <c r="D708" s="6"/>
      <c r="E708" s="6"/>
    </row>
    <row r="709" spans="4:5" ht="12.75">
      <c r="D709" s="6"/>
      <c r="E709" s="6"/>
    </row>
    <row r="710" spans="4:5" ht="12.75">
      <c r="D710" s="6"/>
      <c r="E710" s="6"/>
    </row>
    <row r="711" spans="4:5" ht="12.75">
      <c r="D711" s="6"/>
      <c r="E711" s="6"/>
    </row>
    <row r="712" spans="4:5" ht="12.75">
      <c r="D712" s="6"/>
      <c r="E712" s="6"/>
    </row>
    <row r="713" spans="4:5" ht="12.75">
      <c r="D713" s="6"/>
      <c r="E713" s="6"/>
    </row>
    <row r="714" spans="4:5" ht="12.75">
      <c r="D714" s="6"/>
      <c r="E714" s="6"/>
    </row>
    <row r="715" spans="4:5" ht="12.75">
      <c r="D715" s="6"/>
      <c r="E715" s="6"/>
    </row>
    <row r="716" spans="4:5" ht="12.75">
      <c r="D716" s="6"/>
      <c r="E716" s="6"/>
    </row>
    <row r="717" spans="4:5" ht="12.75">
      <c r="D717" s="6"/>
      <c r="E717" s="6"/>
    </row>
    <row r="718" spans="4:5" ht="12.75">
      <c r="D718" s="6"/>
      <c r="E718" s="6"/>
    </row>
    <row r="719" spans="4:5" ht="12.75">
      <c r="D719" s="6"/>
      <c r="E719" s="6"/>
    </row>
    <row r="720" spans="4:5" ht="12.75">
      <c r="D720" s="6"/>
      <c r="E720" s="6"/>
    </row>
    <row r="721" spans="4:5" ht="12.75">
      <c r="D721" s="6"/>
      <c r="E721" s="6"/>
    </row>
    <row r="722" spans="4:5" ht="12.75">
      <c r="D722" s="6"/>
      <c r="E722" s="6"/>
    </row>
    <row r="723" spans="4:5" ht="12.75">
      <c r="D723" s="6"/>
      <c r="E723" s="6"/>
    </row>
    <row r="724" spans="4:5" ht="12.75">
      <c r="D724" s="6"/>
      <c r="E724" s="6"/>
    </row>
    <row r="725" spans="4:5" ht="12.75">
      <c r="D725" s="6"/>
      <c r="E725" s="6"/>
    </row>
    <row r="726" spans="4:5" ht="12.75">
      <c r="D726" s="6"/>
      <c r="E726" s="6"/>
    </row>
    <row r="727" spans="4:5" ht="12.75">
      <c r="D727" s="6"/>
      <c r="E727" s="6"/>
    </row>
    <row r="728" spans="4:5" ht="12.75">
      <c r="D728" s="6"/>
      <c r="E728" s="6"/>
    </row>
    <row r="729" spans="4:5" ht="12.75">
      <c r="D729" s="6"/>
      <c r="E729" s="6"/>
    </row>
    <row r="730" spans="4:5" ht="12.75">
      <c r="D730" s="6"/>
      <c r="E730" s="6"/>
    </row>
    <row r="731" spans="4:5" ht="12.75">
      <c r="D731" s="6"/>
      <c r="E731" s="6"/>
    </row>
    <row r="732" spans="4:5" ht="12.75">
      <c r="D732" s="6"/>
      <c r="E732" s="6"/>
    </row>
    <row r="733" spans="4:5" ht="12.75">
      <c r="D733" s="6"/>
      <c r="E733" s="6"/>
    </row>
    <row r="734" spans="4:5" ht="12.75">
      <c r="D734" s="6"/>
      <c r="E734" s="6"/>
    </row>
    <row r="735" spans="4:5" ht="12.75">
      <c r="D735" s="6"/>
      <c r="E735" s="6"/>
    </row>
    <row r="736" spans="4:5" ht="12.75">
      <c r="D736" s="6"/>
      <c r="E736" s="6"/>
    </row>
    <row r="737" spans="4:5" ht="12.75">
      <c r="D737" s="6"/>
      <c r="E737" s="6"/>
    </row>
    <row r="738" spans="4:5" ht="12.75">
      <c r="D738" s="6"/>
      <c r="E738" s="6"/>
    </row>
    <row r="739" spans="4:5" ht="12.75">
      <c r="D739" s="6"/>
      <c r="E739" s="6"/>
    </row>
    <row r="740" spans="4:5" ht="12.75">
      <c r="D740" s="6"/>
      <c r="E740" s="6"/>
    </row>
    <row r="741" spans="4:5" ht="12.75">
      <c r="D741" s="6"/>
      <c r="E741" s="6"/>
    </row>
    <row r="742" spans="4:5" ht="12.75">
      <c r="D742" s="6"/>
      <c r="E742" s="6"/>
    </row>
    <row r="743" spans="4:5" ht="12.75">
      <c r="D743" s="6"/>
      <c r="E743" s="6"/>
    </row>
    <row r="744" spans="4:5" ht="12.75">
      <c r="D744" s="6"/>
      <c r="E744" s="6"/>
    </row>
    <row r="745" spans="4:5" ht="12.75">
      <c r="D745" s="6"/>
      <c r="E745" s="6"/>
    </row>
    <row r="746" spans="4:5" ht="12.75">
      <c r="D746" s="6"/>
      <c r="E746" s="6"/>
    </row>
    <row r="747" spans="4:5" ht="12.75">
      <c r="D747" s="6"/>
      <c r="E747" s="6"/>
    </row>
    <row r="748" spans="4:5" ht="12.75">
      <c r="D748" s="6"/>
      <c r="E748" s="6"/>
    </row>
    <row r="749" spans="4:5" ht="12.75">
      <c r="D749" s="6"/>
      <c r="E749" s="6"/>
    </row>
    <row r="750" spans="4:5" ht="12.75">
      <c r="D750" s="6"/>
      <c r="E750" s="6"/>
    </row>
    <row r="751" spans="4:5" ht="12.75">
      <c r="D751" s="6"/>
      <c r="E751" s="6"/>
    </row>
    <row r="752" spans="4:5" ht="12.75">
      <c r="D752" s="6"/>
      <c r="E752" s="6"/>
    </row>
    <row r="753" spans="4:5" ht="12.75">
      <c r="D753" s="6"/>
      <c r="E753" s="6"/>
    </row>
    <row r="754" spans="4:5" ht="12.75">
      <c r="D754" s="6"/>
      <c r="E754" s="6"/>
    </row>
    <row r="755" spans="4:5" ht="12.75">
      <c r="D755" s="6"/>
      <c r="E755" s="6"/>
    </row>
    <row r="756" spans="4:5" ht="12.75">
      <c r="D756" s="6"/>
      <c r="E756" s="6"/>
    </row>
    <row r="757" spans="4:5" ht="12.75">
      <c r="D757" s="6"/>
      <c r="E757" s="6"/>
    </row>
    <row r="758" spans="4:5" ht="12.75">
      <c r="D758" s="6"/>
      <c r="E758" s="6"/>
    </row>
    <row r="759" spans="4:5" ht="12.75">
      <c r="D759" s="6"/>
      <c r="E759" s="6"/>
    </row>
    <row r="760" spans="4:5" ht="12.75">
      <c r="D760" s="6"/>
      <c r="E760" s="6"/>
    </row>
    <row r="761" spans="4:5" ht="12.75">
      <c r="D761" s="6"/>
      <c r="E761" s="6"/>
    </row>
    <row r="762" spans="4:5" ht="12.75">
      <c r="D762" s="6"/>
      <c r="E762" s="6"/>
    </row>
    <row r="763" spans="4:5" ht="12.75">
      <c r="D763" s="6"/>
      <c r="E763" s="6"/>
    </row>
    <row r="764" spans="4:5" ht="12.75">
      <c r="D764" s="6"/>
      <c r="E764" s="6"/>
    </row>
    <row r="765" spans="4:5" ht="12.75">
      <c r="D765" s="6"/>
      <c r="E765" s="6"/>
    </row>
    <row r="766" spans="4:5" ht="12.75">
      <c r="D766" s="6"/>
      <c r="E766" s="6"/>
    </row>
    <row r="767" spans="4:5" ht="12.75">
      <c r="D767" s="6"/>
      <c r="E767" s="6"/>
    </row>
    <row r="768" spans="4:5" ht="12.75">
      <c r="D768" s="6"/>
      <c r="E768" s="6"/>
    </row>
    <row r="769" spans="4:5" ht="12.75">
      <c r="D769" s="6"/>
      <c r="E769" s="6"/>
    </row>
    <row r="770" spans="4:5" ht="12.75">
      <c r="D770" s="6"/>
      <c r="E770" s="6"/>
    </row>
    <row r="771" spans="4:5" ht="12.75">
      <c r="D771" s="6"/>
      <c r="E771" s="6"/>
    </row>
    <row r="772" spans="4:5" ht="12.75">
      <c r="D772" s="6"/>
      <c r="E772" s="6"/>
    </row>
    <row r="773" spans="4:5" ht="12.75">
      <c r="D773" s="6"/>
      <c r="E773" s="6"/>
    </row>
    <row r="774" spans="4:5" ht="12.75">
      <c r="D774" s="6"/>
      <c r="E774" s="6"/>
    </row>
    <row r="775" spans="4:5" ht="12.75">
      <c r="D775" s="6"/>
      <c r="E775" s="6"/>
    </row>
    <row r="776" spans="4:5" ht="12.75">
      <c r="D776" s="6"/>
      <c r="E776" s="6"/>
    </row>
    <row r="777" spans="4:5" ht="12.75">
      <c r="D777" s="6"/>
      <c r="E777" s="6"/>
    </row>
    <row r="778" spans="4:5" ht="12.75">
      <c r="D778" s="6"/>
      <c r="E778" s="6"/>
    </row>
    <row r="779" spans="4:5" ht="12.75">
      <c r="D779" s="6"/>
      <c r="E779" s="6"/>
    </row>
    <row r="780" spans="4:5" ht="12.75">
      <c r="D780" s="6"/>
      <c r="E780" s="6"/>
    </row>
    <row r="781" spans="4:5" ht="12.75">
      <c r="D781" s="6"/>
      <c r="E781" s="6"/>
    </row>
    <row r="782" spans="4:5" ht="12.75">
      <c r="D782" s="6"/>
      <c r="E782" s="6"/>
    </row>
    <row r="783" spans="4:5" ht="12.75">
      <c r="D783" s="6"/>
      <c r="E783" s="6"/>
    </row>
    <row r="784" spans="4:5" ht="12.75">
      <c r="D784" s="6"/>
      <c r="E784" s="6"/>
    </row>
    <row r="785" spans="4:5" ht="12.75">
      <c r="D785" s="6"/>
      <c r="E785" s="6"/>
    </row>
    <row r="786" spans="4:5" ht="12.75">
      <c r="D786" s="6"/>
      <c r="E786" s="6"/>
    </row>
    <row r="787" spans="4:5" ht="12.75">
      <c r="D787" s="6"/>
      <c r="E787" s="6"/>
    </row>
    <row r="788" spans="4:5" ht="12.75">
      <c r="D788" s="6"/>
      <c r="E788" s="6"/>
    </row>
    <row r="789" spans="4:5" ht="12.75">
      <c r="D789" s="6"/>
      <c r="E789" s="6"/>
    </row>
    <row r="790" spans="4:5" ht="12.75">
      <c r="D790" s="6"/>
      <c r="E790" s="6"/>
    </row>
    <row r="791" spans="4:5" ht="12.75">
      <c r="D791" s="6"/>
      <c r="E791" s="6"/>
    </row>
    <row r="792" spans="4:5" ht="12.75">
      <c r="D792" s="6"/>
      <c r="E792" s="6"/>
    </row>
    <row r="793" spans="4:5" ht="12.75">
      <c r="D793" s="6"/>
      <c r="E793" s="6"/>
    </row>
    <row r="794" spans="4:5" ht="12.75">
      <c r="D794" s="6"/>
      <c r="E794" s="6"/>
    </row>
    <row r="795" spans="4:5" ht="12.75">
      <c r="D795" s="6"/>
      <c r="E795" s="6"/>
    </row>
    <row r="796" spans="4:5" ht="12.75">
      <c r="D796" s="6"/>
      <c r="E796" s="6"/>
    </row>
    <row r="797" spans="4:5" ht="12.75">
      <c r="D797" s="6"/>
      <c r="E797" s="6"/>
    </row>
    <row r="798" spans="4:5" ht="12.75">
      <c r="D798" s="6"/>
      <c r="E798" s="6"/>
    </row>
    <row r="799" spans="4:5" ht="12.75">
      <c r="D799" s="6"/>
      <c r="E799" s="6"/>
    </row>
    <row r="800" spans="4:5" ht="12.75">
      <c r="D800" s="6"/>
      <c r="E800" s="6"/>
    </row>
    <row r="801" spans="4:5" ht="12.75">
      <c r="D801" s="6"/>
      <c r="E801" s="6"/>
    </row>
    <row r="802" spans="4:5" ht="12.75">
      <c r="D802" s="6"/>
      <c r="E802" s="6"/>
    </row>
    <row r="803" spans="4:5" ht="12.75">
      <c r="D803" s="6"/>
      <c r="E803" s="6"/>
    </row>
    <row r="804" spans="4:5" ht="12.75">
      <c r="D804" s="6"/>
      <c r="E804" s="6"/>
    </row>
    <row r="805" spans="4:5" ht="12.75">
      <c r="D805" s="6"/>
      <c r="E805" s="6"/>
    </row>
    <row r="806" spans="4:5" ht="12.75">
      <c r="D806" s="6"/>
      <c r="E806" s="6"/>
    </row>
    <row r="807" spans="4:5" ht="12.75">
      <c r="D807" s="6"/>
      <c r="E807" s="6"/>
    </row>
    <row r="808" spans="4:5" ht="12.75">
      <c r="D808" s="6"/>
      <c r="E808" s="6"/>
    </row>
    <row r="809" spans="4:5" ht="12.75">
      <c r="D809" s="6"/>
      <c r="E809" s="6"/>
    </row>
    <row r="810" spans="4:5" ht="12.75">
      <c r="D810" s="6"/>
      <c r="E810" s="6"/>
    </row>
    <row r="811" spans="4:5" ht="12.75">
      <c r="D811" s="6"/>
      <c r="E811" s="6"/>
    </row>
    <row r="812" spans="4:5" ht="12.75">
      <c r="D812" s="6"/>
      <c r="E812" s="6"/>
    </row>
    <row r="813" spans="4:5" ht="12.75">
      <c r="D813" s="6"/>
      <c r="E813" s="6"/>
    </row>
    <row r="814" spans="4:5" ht="12.75">
      <c r="D814" s="6"/>
      <c r="E814" s="6"/>
    </row>
    <row r="815" spans="4:5" ht="12.75">
      <c r="D815" s="6"/>
      <c r="E815" s="6"/>
    </row>
    <row r="816" spans="4:5" ht="12.75">
      <c r="D816" s="6"/>
      <c r="E816" s="6"/>
    </row>
    <row r="817" spans="4:5" ht="12.75">
      <c r="D817" s="6"/>
      <c r="E817" s="6"/>
    </row>
    <row r="818" spans="4:5" ht="12.75">
      <c r="D818" s="6"/>
      <c r="E818" s="6"/>
    </row>
    <row r="819" spans="4:5" ht="12.75">
      <c r="D819" s="6"/>
      <c r="E819" s="6"/>
    </row>
    <row r="820" spans="4:5" ht="12.75">
      <c r="D820" s="6"/>
      <c r="E820" s="6"/>
    </row>
    <row r="821" spans="4:5" ht="12.75">
      <c r="D821" s="6"/>
      <c r="E821" s="6"/>
    </row>
    <row r="822" spans="4:5" ht="12.75">
      <c r="D822" s="6"/>
      <c r="E822" s="6"/>
    </row>
    <row r="823" spans="4:5" ht="12.75">
      <c r="D823" s="6"/>
      <c r="E823" s="6"/>
    </row>
    <row r="824" spans="4:5" ht="12.75">
      <c r="D824" s="6"/>
      <c r="E824" s="6"/>
    </row>
    <row r="825" spans="4:5" ht="12.75">
      <c r="D825" s="6"/>
      <c r="E825" s="6"/>
    </row>
    <row r="826" spans="4:5" ht="12.75">
      <c r="D826" s="6"/>
      <c r="E826" s="6"/>
    </row>
    <row r="827" spans="4:5" ht="12.75">
      <c r="D827" s="6"/>
      <c r="E827" s="6"/>
    </row>
    <row r="828" spans="4:5" ht="12.75">
      <c r="D828" s="6"/>
      <c r="E828" s="6"/>
    </row>
    <row r="829" spans="4:5" ht="12.75">
      <c r="D829" s="6"/>
      <c r="E829" s="6"/>
    </row>
    <row r="830" spans="4:5" ht="12.75">
      <c r="D830" s="6"/>
      <c r="E830" s="6"/>
    </row>
    <row r="831" spans="4:5" ht="12.75">
      <c r="D831" s="6"/>
      <c r="E831" s="6"/>
    </row>
    <row r="832" spans="4:5" ht="12.75">
      <c r="D832" s="6"/>
      <c r="E832" s="6"/>
    </row>
    <row r="833" spans="4:5" ht="12.75">
      <c r="D833" s="6"/>
      <c r="E833" s="6"/>
    </row>
    <row r="834" spans="4:5" ht="12.75">
      <c r="D834" s="6"/>
      <c r="E834" s="6"/>
    </row>
    <row r="835" spans="4:5" ht="12.75">
      <c r="D835" s="6"/>
      <c r="E835" s="6"/>
    </row>
    <row r="836" spans="4:5" ht="12.75">
      <c r="D836" s="6"/>
      <c r="E836" s="6"/>
    </row>
    <row r="837" spans="4:5" ht="12.75">
      <c r="D837" s="6"/>
      <c r="E837" s="6"/>
    </row>
    <row r="838" spans="4:5" ht="12.75">
      <c r="D838" s="6"/>
      <c r="E838" s="6"/>
    </row>
    <row r="839" spans="4:5" ht="12.75">
      <c r="D839" s="6"/>
      <c r="E839" s="6"/>
    </row>
    <row r="840" spans="4:5" ht="12.75">
      <c r="D840" s="6"/>
      <c r="E840" s="6"/>
    </row>
    <row r="841" spans="4:5" ht="12.75">
      <c r="D841" s="6"/>
      <c r="E841" s="6"/>
    </row>
    <row r="842" spans="4:5" ht="12.75">
      <c r="D842" s="6"/>
      <c r="E842" s="6"/>
    </row>
    <row r="843" spans="4:5" ht="12.75">
      <c r="D843" s="6"/>
      <c r="E843" s="6"/>
    </row>
    <row r="844" spans="4:5" ht="12.75">
      <c r="D844" s="6"/>
      <c r="E844" s="6"/>
    </row>
    <row r="845" spans="4:5" ht="12.75">
      <c r="D845" s="6"/>
      <c r="E845" s="6"/>
    </row>
    <row r="846" spans="4:5" ht="12.75">
      <c r="D846" s="6"/>
      <c r="E846" s="6"/>
    </row>
    <row r="847" spans="4:5" ht="12.75">
      <c r="D847" s="6"/>
      <c r="E847" s="6"/>
    </row>
    <row r="848" spans="4:5" ht="12.75">
      <c r="D848" s="6"/>
      <c r="E848" s="6"/>
    </row>
    <row r="849" spans="4:5" ht="12.75">
      <c r="D849" s="6"/>
      <c r="E849" s="6"/>
    </row>
    <row r="850" spans="4:5" ht="12.75">
      <c r="D850" s="6"/>
      <c r="E850" s="6"/>
    </row>
    <row r="851" spans="4:5" ht="12.75">
      <c r="D851" s="6"/>
      <c r="E851" s="6"/>
    </row>
    <row r="852" spans="4:5" ht="12.75">
      <c r="D852" s="6"/>
      <c r="E852" s="6"/>
    </row>
    <row r="853" spans="4:5" ht="12.75">
      <c r="D853" s="6"/>
      <c r="E853" s="6"/>
    </row>
    <row r="854" spans="4:5" ht="12.75">
      <c r="D854" s="6"/>
      <c r="E854" s="6"/>
    </row>
    <row r="855" spans="4:5" ht="12.75">
      <c r="D855" s="6"/>
      <c r="E855" s="6"/>
    </row>
    <row r="856" spans="4:5" ht="12.75">
      <c r="D856" s="6"/>
      <c r="E856" s="6"/>
    </row>
    <row r="857" spans="4:5" ht="12.75">
      <c r="D857" s="6"/>
      <c r="E857" s="6"/>
    </row>
    <row r="858" spans="4:5" ht="12.75">
      <c r="D858" s="6"/>
      <c r="E858" s="6"/>
    </row>
    <row r="859" spans="4:5" ht="12.75">
      <c r="D859" s="6"/>
      <c r="E859" s="6"/>
    </row>
    <row r="860" spans="4:5" ht="12.75">
      <c r="D860" s="6"/>
      <c r="E860" s="6"/>
    </row>
    <row r="861" spans="4:5" ht="12.75">
      <c r="D861" s="6"/>
      <c r="E861" s="6"/>
    </row>
    <row r="862" spans="4:5" ht="12.75">
      <c r="D862" s="6"/>
      <c r="E862" s="6"/>
    </row>
    <row r="863" spans="4:5" ht="12.75">
      <c r="D863" s="6"/>
      <c r="E863" s="6"/>
    </row>
    <row r="864" spans="4:5" ht="12.75">
      <c r="D864" s="6"/>
      <c r="E864" s="6"/>
    </row>
    <row r="865" spans="4:5" ht="12.75">
      <c r="D865" s="6"/>
      <c r="E865" s="6"/>
    </row>
    <row r="866" spans="4:5" ht="12.75">
      <c r="D866" s="6"/>
      <c r="E866" s="6"/>
    </row>
    <row r="867" spans="4:5" ht="12.75">
      <c r="D867" s="6"/>
      <c r="E867" s="6"/>
    </row>
    <row r="868" spans="4:5" ht="12.75">
      <c r="D868" s="6"/>
      <c r="E868" s="6"/>
    </row>
    <row r="869" spans="4:5" ht="12.75">
      <c r="D869" s="6"/>
      <c r="E869" s="6"/>
    </row>
    <row r="870" spans="4:5" ht="12.75">
      <c r="D870" s="6"/>
      <c r="E870" s="6"/>
    </row>
    <row r="871" spans="4:5" ht="12.75">
      <c r="D871" s="6"/>
      <c r="E871" s="6"/>
    </row>
    <row r="872" spans="4:5" ht="12.75">
      <c r="D872" s="6"/>
      <c r="E872" s="6"/>
    </row>
    <row r="873" spans="4:5" ht="12.75">
      <c r="D873" s="6"/>
      <c r="E873" s="6"/>
    </row>
    <row r="874" spans="4:5" ht="12.75">
      <c r="D874" s="6"/>
      <c r="E874" s="6"/>
    </row>
    <row r="875" spans="4:5" ht="12.75">
      <c r="D875" s="6"/>
      <c r="E875" s="6"/>
    </row>
    <row r="876" spans="4:5" ht="12.75">
      <c r="D876" s="6"/>
      <c r="E876" s="6"/>
    </row>
    <row r="877" spans="4:5" ht="12.75">
      <c r="D877" s="6"/>
      <c r="E877" s="6"/>
    </row>
    <row r="878" spans="4:5" ht="12.75">
      <c r="D878" s="6"/>
      <c r="E878" s="6"/>
    </row>
    <row r="879" spans="4:5" ht="12.75">
      <c r="D879" s="6"/>
      <c r="E879" s="6"/>
    </row>
    <row r="880" spans="4:5" ht="12.75">
      <c r="D880" s="6"/>
      <c r="E880" s="6"/>
    </row>
    <row r="881" spans="4:5" ht="12.75">
      <c r="D881" s="6"/>
      <c r="E881" s="6"/>
    </row>
    <row r="882" spans="4:5" ht="12.75">
      <c r="D882" s="6"/>
      <c r="E882" s="6"/>
    </row>
    <row r="883" spans="4:5" ht="12.75">
      <c r="D883" s="6"/>
      <c r="E883" s="6"/>
    </row>
    <row r="884" spans="4:5" ht="12.75">
      <c r="D884" s="6"/>
      <c r="E884" s="6"/>
    </row>
    <row r="885" spans="4:5" ht="12.75">
      <c r="D885" s="6"/>
      <c r="E885" s="6"/>
    </row>
    <row r="886" spans="4:5" ht="12.75">
      <c r="D886" s="6"/>
      <c r="E886" s="6"/>
    </row>
    <row r="887" spans="4:5" ht="12.75">
      <c r="D887" s="6"/>
      <c r="E887" s="6"/>
    </row>
    <row r="888" spans="4:5" ht="12.75">
      <c r="D888" s="6"/>
      <c r="E888" s="6"/>
    </row>
    <row r="889" spans="4:5" ht="12.75">
      <c r="D889" s="6"/>
      <c r="E889" s="6"/>
    </row>
    <row r="890" spans="4:5" ht="12.75">
      <c r="D890" s="6"/>
      <c r="E890" s="6"/>
    </row>
    <row r="891" spans="4:5" ht="12.75">
      <c r="D891" s="6"/>
      <c r="E891" s="6"/>
    </row>
    <row r="892" spans="4:5" ht="12.75">
      <c r="D892" s="6"/>
      <c r="E892" s="6"/>
    </row>
    <row r="893" spans="4:5" ht="12.75">
      <c r="D893" s="6"/>
      <c r="E893" s="6"/>
    </row>
    <row r="894" spans="4:5" ht="12.75">
      <c r="D894" s="6"/>
      <c r="E894" s="6"/>
    </row>
    <row r="895" spans="4:5" ht="12.75">
      <c r="D895" s="6"/>
      <c r="E895" s="6"/>
    </row>
    <row r="896" spans="4:5" ht="12.75">
      <c r="D896" s="6"/>
      <c r="E896" s="6"/>
    </row>
    <row r="897" spans="4:5" ht="12.75">
      <c r="D897" s="6"/>
      <c r="E897" s="6"/>
    </row>
    <row r="898" spans="4:5" ht="12.75">
      <c r="D898" s="6"/>
      <c r="E898" s="6"/>
    </row>
    <row r="899" spans="4:5" ht="12.75">
      <c r="D899" s="6"/>
      <c r="E899" s="6"/>
    </row>
    <row r="900" spans="4:5" ht="12.75">
      <c r="D900" s="6"/>
      <c r="E900" s="6"/>
    </row>
    <row r="901" spans="4:5" ht="12.75">
      <c r="D901" s="6"/>
      <c r="E901" s="6"/>
    </row>
    <row r="902" spans="4:5" ht="12.75">
      <c r="D902" s="6"/>
      <c r="E902" s="6"/>
    </row>
    <row r="903" spans="4:5" ht="12.75">
      <c r="D903" s="6"/>
      <c r="E903" s="6"/>
    </row>
    <row r="904" spans="4:5" ht="12.75">
      <c r="D904" s="6"/>
      <c r="E904" s="6"/>
    </row>
    <row r="905" spans="4:5" ht="12.75">
      <c r="D905" s="6"/>
      <c r="E905" s="6"/>
    </row>
    <row r="906" spans="4:5" ht="12.75">
      <c r="D906" s="6"/>
      <c r="E906" s="6"/>
    </row>
    <row r="907" spans="4:5" ht="12.75">
      <c r="D907" s="6"/>
      <c r="E907" s="6"/>
    </row>
    <row r="908" spans="4:5" ht="12.75">
      <c r="D908" s="6"/>
      <c r="E908" s="6"/>
    </row>
    <row r="909" spans="4:5" ht="12.75">
      <c r="D909" s="6"/>
      <c r="E909" s="6"/>
    </row>
    <row r="910" spans="4:5" ht="12.75">
      <c r="D910" s="6"/>
      <c r="E910" s="6"/>
    </row>
    <row r="911" spans="4:5" ht="12.75">
      <c r="D911" s="6"/>
      <c r="E911" s="6"/>
    </row>
    <row r="912" spans="4:5" ht="12.75">
      <c r="D912" s="6"/>
      <c r="E912" s="6"/>
    </row>
    <row r="913" spans="4:5" ht="12.75">
      <c r="D913" s="6"/>
      <c r="E913" s="6"/>
    </row>
    <row r="914" spans="4:5" ht="12.75">
      <c r="D914" s="6"/>
      <c r="E914" s="6"/>
    </row>
    <row r="915" spans="4:5" ht="12.75">
      <c r="D915" s="6"/>
      <c r="E915" s="6"/>
    </row>
    <row r="916" spans="4:5" ht="12.75">
      <c r="D916" s="6"/>
      <c r="E916" s="6"/>
    </row>
    <row r="917" spans="4:5" ht="12.75">
      <c r="D917" s="6"/>
      <c r="E917" s="6"/>
    </row>
    <row r="918" spans="4:5" ht="12.75">
      <c r="D918" s="6"/>
      <c r="E918" s="6"/>
    </row>
    <row r="919" spans="4:5" ht="12.75">
      <c r="D919" s="6"/>
      <c r="E919" s="6"/>
    </row>
    <row r="920" spans="4:5" ht="12.75">
      <c r="D920" s="6"/>
      <c r="E920" s="6"/>
    </row>
    <row r="921" spans="4:5" ht="12.75">
      <c r="D921" s="6"/>
      <c r="E921" s="6"/>
    </row>
    <row r="922" spans="4:5" ht="12.75">
      <c r="D922" s="6"/>
      <c r="E922" s="6"/>
    </row>
    <row r="923" spans="4:5" ht="12.75">
      <c r="D923" s="6"/>
      <c r="E923" s="6"/>
    </row>
    <row r="924" spans="4:5" ht="12.75">
      <c r="D924" s="6"/>
      <c r="E924" s="6"/>
    </row>
    <row r="925" spans="4:5" ht="12.75">
      <c r="D925" s="6"/>
      <c r="E925" s="6"/>
    </row>
    <row r="926" spans="4:5" ht="12.75">
      <c r="D926" s="6"/>
      <c r="E926" s="6"/>
    </row>
    <row r="927" spans="4:5" ht="12.75">
      <c r="D927" s="6"/>
      <c r="E927" s="6"/>
    </row>
    <row r="928" spans="4:5" ht="12.75">
      <c r="D928" s="6"/>
      <c r="E928" s="6"/>
    </row>
    <row r="929" spans="4:5" ht="12.75">
      <c r="D929" s="6"/>
      <c r="E929" s="6"/>
    </row>
    <row r="930" spans="4:5" ht="12.75">
      <c r="D930" s="6"/>
      <c r="E930" s="6"/>
    </row>
    <row r="931" spans="4:5" ht="12.75">
      <c r="D931" s="6"/>
      <c r="E931" s="6"/>
    </row>
    <row r="932" spans="4:5" ht="12.75">
      <c r="D932" s="6"/>
      <c r="E932" s="6"/>
    </row>
    <row r="933" spans="4:5" ht="12.75">
      <c r="D933" s="6"/>
      <c r="E933" s="6"/>
    </row>
    <row r="934" spans="4:5" ht="12.75">
      <c r="D934" s="6"/>
      <c r="E934" s="6"/>
    </row>
    <row r="935" spans="4:5" ht="12.75">
      <c r="D935" s="6"/>
      <c r="E935" s="6"/>
    </row>
    <row r="936" spans="4:5" ht="12.75">
      <c r="D936" s="6"/>
      <c r="E936" s="6"/>
    </row>
    <row r="937" spans="4:5" ht="12.75">
      <c r="D937" s="6"/>
      <c r="E937" s="6"/>
    </row>
    <row r="938" spans="4:5" ht="12.75">
      <c r="D938" s="6"/>
      <c r="E938" s="6"/>
    </row>
    <row r="939" spans="4:5" ht="12.75">
      <c r="D939" s="6"/>
      <c r="E939" s="6"/>
    </row>
    <row r="940" spans="4:5" ht="12.75">
      <c r="D940" s="6"/>
      <c r="E940" s="6"/>
    </row>
    <row r="941" spans="4:5" ht="12.75">
      <c r="D941" s="6"/>
      <c r="E941" s="6"/>
    </row>
    <row r="942" spans="4:5" ht="12.75">
      <c r="D942" s="6"/>
      <c r="E942" s="6"/>
    </row>
    <row r="943" spans="4:5" ht="12.75">
      <c r="D943" s="6"/>
      <c r="E943" s="6"/>
    </row>
    <row r="944" spans="4:5" ht="12.75">
      <c r="D944" s="6"/>
      <c r="E944" s="6"/>
    </row>
    <row r="945" spans="4:5" ht="12.75">
      <c r="D945" s="6"/>
      <c r="E945" s="6"/>
    </row>
    <row r="946" spans="4:5" ht="12.75">
      <c r="D946" s="6"/>
      <c r="E946" s="6"/>
    </row>
    <row r="947" spans="4:5" ht="12.75">
      <c r="D947" s="6"/>
      <c r="E947" s="6"/>
    </row>
    <row r="948" spans="4:5" ht="12.75">
      <c r="D948" s="6"/>
      <c r="E948" s="6"/>
    </row>
    <row r="949" spans="4:5" ht="12.75">
      <c r="D949" s="6"/>
      <c r="E949" s="6"/>
    </row>
    <row r="950" spans="4:5" ht="12.75">
      <c r="D950" s="6"/>
      <c r="E950" s="6"/>
    </row>
    <row r="951" spans="4:5" ht="12.75">
      <c r="D951" s="6"/>
      <c r="E951" s="6"/>
    </row>
    <row r="952" spans="4:5" ht="12.75">
      <c r="D952" s="6"/>
      <c r="E952" s="6"/>
    </row>
    <row r="953" spans="4:5" ht="12.75">
      <c r="D953" s="6"/>
      <c r="E953" s="6"/>
    </row>
    <row r="954" spans="4:5" ht="12.75">
      <c r="D954" s="6"/>
      <c r="E954" s="6"/>
    </row>
    <row r="955" spans="4:5" ht="12.75">
      <c r="D955" s="6"/>
      <c r="E955" s="6"/>
    </row>
    <row r="956" spans="4:5" ht="12.75">
      <c r="D956" s="6"/>
      <c r="E956" s="6"/>
    </row>
    <row r="957" spans="4:5" ht="12.75">
      <c r="D957" s="6"/>
      <c r="E957" s="6"/>
    </row>
    <row r="958" spans="4:5" ht="12.75">
      <c r="D958" s="6"/>
      <c r="E958" s="6"/>
    </row>
    <row r="959" spans="4:5" ht="12.75">
      <c r="D959" s="6"/>
      <c r="E959" s="6"/>
    </row>
    <row r="960" spans="4:5" ht="12.75">
      <c r="D960" s="6"/>
      <c r="E960" s="6"/>
    </row>
    <row r="961" spans="4:5" ht="12.75">
      <c r="D961" s="6"/>
      <c r="E961" s="6"/>
    </row>
    <row r="962" spans="4:5" ht="12.75">
      <c r="D962" s="6"/>
      <c r="E962" s="6"/>
    </row>
    <row r="963" spans="4:5" ht="12.75">
      <c r="D963" s="6"/>
      <c r="E963" s="6"/>
    </row>
    <row r="964" spans="4:5" ht="12.75">
      <c r="D964" s="6"/>
      <c r="E964" s="6"/>
    </row>
    <row r="965" spans="4:5" ht="12.75">
      <c r="D965" s="6"/>
      <c r="E965" s="6"/>
    </row>
    <row r="966" spans="4:5" ht="12.75">
      <c r="D966" s="6"/>
      <c r="E966" s="6"/>
    </row>
    <row r="967" spans="4:5" ht="12.75">
      <c r="D967" s="6"/>
      <c r="E967" s="6"/>
    </row>
    <row r="968" spans="4:5" ht="12.75">
      <c r="D968" s="6"/>
      <c r="E968" s="6"/>
    </row>
    <row r="969" spans="4:5" ht="12.75">
      <c r="D969" s="6"/>
      <c r="E969" s="6"/>
    </row>
    <row r="970" spans="4:5" ht="12.75">
      <c r="D970" s="6"/>
      <c r="E970" s="6"/>
    </row>
    <row r="971" spans="4:5" ht="12.75">
      <c r="D971" s="6"/>
      <c r="E971" s="6"/>
    </row>
    <row r="972" spans="4:5" ht="12.75">
      <c r="D972" s="6"/>
      <c r="E972" s="6"/>
    </row>
    <row r="973" spans="4:5" ht="12.75">
      <c r="D973" s="6"/>
      <c r="E973" s="6"/>
    </row>
    <row r="974" spans="4:5" ht="12.75">
      <c r="D974" s="6"/>
      <c r="E974" s="6"/>
    </row>
    <row r="975" spans="4:5" ht="12.75">
      <c r="D975" s="6"/>
      <c r="E975" s="6"/>
    </row>
    <row r="976" spans="4:5" ht="12.75">
      <c r="D976" s="6"/>
      <c r="E976" s="6"/>
    </row>
    <row r="977" spans="4:5" ht="12.75">
      <c r="D977" s="6"/>
      <c r="E977" s="6"/>
    </row>
    <row r="978" spans="4:5" ht="12.75">
      <c r="D978" s="6"/>
      <c r="E978" s="6"/>
    </row>
    <row r="979" spans="4:5" ht="12.75">
      <c r="D979" s="6"/>
      <c r="E979" s="6"/>
    </row>
    <row r="980" spans="4:5" ht="12.75">
      <c r="D980" s="6"/>
      <c r="E980" s="6"/>
    </row>
    <row r="981" spans="4:5" ht="12.75">
      <c r="D981" s="6"/>
      <c r="E981" s="6"/>
    </row>
    <row r="982" spans="4:5" ht="12.75">
      <c r="D982" s="6"/>
      <c r="E982" s="6"/>
    </row>
    <row r="983" spans="4:5" ht="12.75">
      <c r="D983" s="6"/>
      <c r="E983" s="6"/>
    </row>
    <row r="984" spans="4:5" ht="12.75">
      <c r="D984" s="6"/>
      <c r="E984" s="6"/>
    </row>
    <row r="985" spans="4:5" ht="12.75">
      <c r="D985" s="6"/>
      <c r="E985" s="6"/>
    </row>
    <row r="986" spans="4:5" ht="12.75">
      <c r="D986" s="6"/>
      <c r="E986" s="6"/>
    </row>
    <row r="987" spans="4:5" ht="12.75">
      <c r="D987" s="6"/>
      <c r="E987" s="6"/>
    </row>
    <row r="988" spans="4:5" ht="12.75">
      <c r="D988" s="6"/>
      <c r="E988" s="6"/>
    </row>
    <row r="989" spans="4:5" ht="12.75">
      <c r="D989" s="6"/>
      <c r="E989" s="6"/>
    </row>
    <row r="990" spans="4:5" ht="12.75">
      <c r="D990" s="6"/>
      <c r="E990" s="6"/>
    </row>
    <row r="991" spans="4:5" ht="12.75">
      <c r="D991" s="6"/>
      <c r="E991" s="6"/>
    </row>
    <row r="992" spans="4:5" ht="12.75">
      <c r="D992" s="6"/>
      <c r="E992" s="6"/>
    </row>
    <row r="993" spans="4:5" ht="12.75">
      <c r="D993" s="6"/>
      <c r="E993" s="6"/>
    </row>
    <row r="994" spans="4:5" ht="12.75">
      <c r="D994" s="6"/>
      <c r="E994" s="6"/>
    </row>
    <row r="995" spans="4:5" ht="12.75">
      <c r="D995" s="6"/>
      <c r="E995" s="6"/>
    </row>
    <row r="996" spans="4:5" ht="12.75">
      <c r="D996" s="6"/>
      <c r="E996" s="6"/>
    </row>
    <row r="997" spans="4:5" ht="12.75">
      <c r="D997" s="6"/>
      <c r="E997" s="6"/>
    </row>
    <row r="998" spans="4:5" ht="12.75">
      <c r="D998" s="6"/>
      <c r="E998" s="6"/>
    </row>
    <row r="999" spans="4:5" ht="12.75">
      <c r="D999" s="6"/>
      <c r="E999" s="6"/>
    </row>
    <row r="1000" spans="4:5" ht="12.75">
      <c r="D1000" s="6"/>
      <c r="E1000" s="6"/>
    </row>
    <row r="1001" spans="4:5" ht="12.75">
      <c r="D1001" s="6"/>
      <c r="E1001" s="6"/>
    </row>
    <row r="1002" spans="4:5" ht="12.75">
      <c r="D1002" s="6"/>
      <c r="E1002" s="6"/>
    </row>
    <row r="1003" spans="4:5" ht="12.75">
      <c r="D1003" s="6"/>
      <c r="E1003" s="6"/>
    </row>
    <row r="1004" spans="4:5" ht="12.75">
      <c r="D1004" s="6"/>
      <c r="E1004" s="6"/>
    </row>
    <row r="1005" spans="4:5" ht="12.75">
      <c r="D1005" s="6"/>
      <c r="E1005" s="6"/>
    </row>
    <row r="1006" spans="4:5" ht="12.75">
      <c r="D1006" s="6"/>
      <c r="E1006" s="6"/>
    </row>
    <row r="1007" spans="4:5" ht="12.75">
      <c r="D1007" s="6"/>
      <c r="E1007" s="6"/>
    </row>
    <row r="1008" spans="4:5" ht="12.75">
      <c r="D1008" s="6"/>
      <c r="E1008" s="6"/>
    </row>
    <row r="1009" spans="4:5" ht="12.75">
      <c r="D1009" s="6"/>
      <c r="E1009" s="6"/>
    </row>
    <row r="1010" spans="4:5" ht="12.75">
      <c r="D1010" s="6"/>
      <c r="E1010" s="6"/>
    </row>
    <row r="1011" spans="4:5" ht="12.75">
      <c r="D1011" s="6"/>
      <c r="E1011" s="6"/>
    </row>
    <row r="1012" spans="4:5" ht="12.75">
      <c r="D1012" s="6"/>
      <c r="E1012" s="6"/>
    </row>
    <row r="1013" spans="4:5" ht="12.75">
      <c r="D1013" s="6"/>
      <c r="E1013" s="6"/>
    </row>
    <row r="1014" spans="4:5" ht="12.75">
      <c r="D1014" s="6"/>
      <c r="E1014" s="6"/>
    </row>
    <row r="1015" spans="4:5" ht="12.75">
      <c r="D1015" s="6"/>
      <c r="E1015" s="6"/>
    </row>
    <row r="1016" spans="4:5" ht="12.75">
      <c r="D1016" s="6"/>
      <c r="E1016" s="6"/>
    </row>
    <row r="1017" spans="4:5" ht="12.75">
      <c r="D1017" s="6"/>
      <c r="E1017" s="6"/>
    </row>
    <row r="1018" spans="4:5" ht="12.75">
      <c r="D1018" s="6"/>
      <c r="E1018" s="6"/>
    </row>
    <row r="1019" spans="4:5" ht="12.75">
      <c r="D1019" s="6"/>
      <c r="E1019" s="6"/>
    </row>
    <row r="1020" spans="4:5" ht="12.75">
      <c r="D1020" s="6"/>
      <c r="E1020" s="6"/>
    </row>
    <row r="1021" spans="4:5" ht="12.75">
      <c r="D1021" s="6"/>
      <c r="E1021" s="6"/>
    </row>
    <row r="1022" spans="4:5" ht="12.75">
      <c r="D1022" s="6"/>
      <c r="E1022" s="6"/>
    </row>
    <row r="1023" spans="4:5" ht="12.75">
      <c r="D1023" s="6"/>
      <c r="E1023" s="6"/>
    </row>
    <row r="1024" spans="4:5" ht="12.75">
      <c r="D1024" s="6"/>
      <c r="E1024" s="6"/>
    </row>
    <row r="1025" spans="4:5" ht="12.75">
      <c r="D1025" s="6"/>
      <c r="E1025" s="6"/>
    </row>
    <row r="1026" spans="4:5" ht="12.75">
      <c r="D1026" s="6"/>
      <c r="E1026" s="6"/>
    </row>
    <row r="1027" spans="4:5" ht="12.75">
      <c r="D1027" s="6"/>
      <c r="E1027" s="6"/>
    </row>
    <row r="1028" spans="4:5" ht="12.75">
      <c r="D1028" s="6"/>
      <c r="E1028" s="6"/>
    </row>
    <row r="1029" spans="4:5" ht="12.75">
      <c r="D1029" s="6"/>
      <c r="E1029" s="6"/>
    </row>
    <row r="1030" spans="4:5" ht="12.75">
      <c r="D1030" s="6"/>
      <c r="E1030" s="6"/>
    </row>
    <row r="1031" spans="4:5" ht="12.75">
      <c r="D1031" s="6"/>
      <c r="E1031" s="6"/>
    </row>
    <row r="1032" spans="4:5" ht="12.75">
      <c r="D1032" s="6"/>
      <c r="E1032" s="6"/>
    </row>
    <row r="1033" spans="4:5" ht="12.75">
      <c r="D1033" s="6"/>
      <c r="E1033" s="6"/>
    </row>
    <row r="1034" spans="4:5" ht="12.75">
      <c r="D1034" s="6"/>
      <c r="E1034" s="6"/>
    </row>
    <row r="1035" spans="4:5" ht="12.75">
      <c r="D1035" s="6"/>
      <c r="E1035" s="6"/>
    </row>
    <row r="1036" spans="4:5" ht="12.75">
      <c r="D1036" s="6"/>
      <c r="E1036" s="6"/>
    </row>
    <row r="1037" spans="4:5" ht="12.75">
      <c r="D1037" s="6"/>
      <c r="E1037" s="6"/>
    </row>
    <row r="1038" spans="4:5" ht="12.75">
      <c r="D1038" s="6"/>
      <c r="E1038" s="6"/>
    </row>
    <row r="1039" spans="4:5" ht="12.75">
      <c r="D1039" s="6"/>
      <c r="E1039" s="6"/>
    </row>
    <row r="1040" spans="4:5" ht="12.75">
      <c r="D1040" s="6"/>
      <c r="E1040" s="6"/>
    </row>
    <row r="1041" spans="4:5" ht="12.75">
      <c r="D1041" s="6"/>
      <c r="E1041" s="6"/>
    </row>
    <row r="1042" spans="4:5" ht="12.75">
      <c r="D1042" s="6"/>
      <c r="E1042" s="6"/>
    </row>
    <row r="1043" spans="4:5" ht="12.75">
      <c r="D1043" s="6"/>
      <c r="E1043" s="6"/>
    </row>
    <row r="1044" spans="4:5" ht="12.75">
      <c r="D1044" s="6"/>
      <c r="E1044" s="6"/>
    </row>
    <row r="1045" spans="4:5" ht="12.75">
      <c r="D1045" s="6"/>
      <c r="E1045" s="6"/>
    </row>
    <row r="1046" spans="4:5" ht="12.75">
      <c r="D1046" s="6"/>
      <c r="E1046" s="6"/>
    </row>
    <row r="1047" spans="4:5" ht="12.75">
      <c r="D1047" s="6"/>
      <c r="E1047" s="6"/>
    </row>
    <row r="1048" spans="4:5" ht="12.75">
      <c r="D1048" s="6"/>
      <c r="E1048" s="6"/>
    </row>
    <row r="1049" spans="4:5" ht="12.75">
      <c r="D1049" s="6"/>
      <c r="E1049" s="6"/>
    </row>
    <row r="1050" spans="4:5" ht="12.75">
      <c r="D1050" s="6"/>
      <c r="E1050" s="6"/>
    </row>
    <row r="1051" spans="4:5" ht="12.75">
      <c r="D1051" s="6"/>
      <c r="E1051" s="6"/>
    </row>
    <row r="1052" spans="4:5" ht="12.75">
      <c r="D1052" s="6"/>
      <c r="E1052" s="6"/>
    </row>
    <row r="1053" spans="4:5" ht="12.75">
      <c r="D1053" s="6"/>
      <c r="E1053" s="6"/>
    </row>
    <row r="1054" spans="4:5" ht="12.75">
      <c r="D1054" s="6"/>
      <c r="E1054" s="6"/>
    </row>
    <row r="1055" spans="4:5" ht="12.75">
      <c r="D1055" s="6"/>
      <c r="E1055" s="6"/>
    </row>
    <row r="1056" spans="4:5" ht="12.75">
      <c r="D1056" s="6"/>
      <c r="E1056" s="6"/>
    </row>
    <row r="1057" spans="4:5" ht="12.75">
      <c r="D1057" s="6"/>
      <c r="E1057" s="6"/>
    </row>
    <row r="1058" spans="4:5" ht="12.75">
      <c r="D1058" s="6"/>
      <c r="E1058" s="6"/>
    </row>
    <row r="1059" spans="4:5" ht="12.75">
      <c r="D1059" s="6"/>
      <c r="E1059" s="6"/>
    </row>
    <row r="1060" spans="4:5" ht="12.75">
      <c r="D1060" s="6"/>
      <c r="E1060" s="6"/>
    </row>
    <row r="1061" spans="4:5" ht="12.75">
      <c r="D1061" s="6"/>
      <c r="E1061" s="6"/>
    </row>
    <row r="1062" spans="4:5" ht="12.75">
      <c r="D1062" s="6"/>
      <c r="E1062" s="6"/>
    </row>
    <row r="1063" spans="4:5" ht="12.75">
      <c r="D1063" s="6"/>
      <c r="E1063" s="6"/>
    </row>
    <row r="1064" spans="4:5" ht="12.75">
      <c r="D1064" s="6"/>
      <c r="E1064" s="6"/>
    </row>
    <row r="1065" spans="4:5" ht="12.75">
      <c r="D1065" s="6"/>
      <c r="E1065" s="6"/>
    </row>
    <row r="1066" spans="4:5" ht="12.75">
      <c r="D1066" s="6"/>
      <c r="E1066" s="6"/>
    </row>
    <row r="1067" spans="4:5" ht="12.75">
      <c r="D1067" s="6"/>
      <c r="E1067" s="6"/>
    </row>
    <row r="1068" spans="4:5" ht="12.75">
      <c r="D1068" s="6"/>
      <c r="E1068" s="6"/>
    </row>
    <row r="1069" spans="4:5" ht="12.75">
      <c r="D1069" s="6"/>
      <c r="E1069" s="6"/>
    </row>
    <row r="1070" spans="4:5" ht="12.75">
      <c r="D1070" s="6"/>
      <c r="E1070" s="6"/>
    </row>
    <row r="1071" spans="4:5" ht="12.75">
      <c r="D1071" s="6"/>
      <c r="E1071" s="6"/>
    </row>
    <row r="1072" spans="4:5" ht="12.75">
      <c r="D1072" s="6"/>
      <c r="E1072" s="6"/>
    </row>
    <row r="1073" spans="4:5" ht="12.75">
      <c r="D1073" s="6"/>
      <c r="E1073" s="6"/>
    </row>
    <row r="1074" spans="4:5" ht="12.75">
      <c r="D1074" s="6"/>
      <c r="E1074" s="6"/>
    </row>
    <row r="1075" spans="4:5" ht="12.75">
      <c r="D1075" s="6"/>
      <c r="E1075" s="6"/>
    </row>
    <row r="1076" spans="4:5" ht="12.75">
      <c r="D1076" s="6"/>
      <c r="E1076" s="6"/>
    </row>
    <row r="1077" spans="4:5" ht="12.75">
      <c r="D1077" s="6"/>
      <c r="E1077" s="6"/>
    </row>
    <row r="1078" spans="4:5" ht="12.75">
      <c r="D1078" s="6"/>
      <c r="E1078" s="6"/>
    </row>
    <row r="1079" spans="4:5" ht="12.75">
      <c r="D1079" s="6"/>
      <c r="E1079" s="6"/>
    </row>
    <row r="1080" spans="4:5" ht="12.75">
      <c r="D1080" s="6"/>
      <c r="E1080" s="6"/>
    </row>
    <row r="1081" spans="4:5" ht="12.75">
      <c r="D1081" s="6"/>
      <c r="E1081" s="6"/>
    </row>
    <row r="1082" spans="4:5" ht="12.75">
      <c r="D1082" s="6"/>
      <c r="E1082" s="6"/>
    </row>
    <row r="1083" spans="4:5" ht="12.75">
      <c r="D1083" s="6"/>
      <c r="E1083" s="6"/>
    </row>
    <row r="1084" spans="4:5" ht="12.75">
      <c r="D1084" s="6"/>
      <c r="E1084" s="6"/>
    </row>
    <row r="1085" spans="4:5" ht="12.75">
      <c r="D1085" s="6"/>
      <c r="E1085" s="6"/>
    </row>
    <row r="1086" spans="4:5" ht="12.75">
      <c r="D1086" s="6"/>
      <c r="E1086" s="6"/>
    </row>
    <row r="1087" spans="4:5" ht="12.75">
      <c r="D1087" s="6"/>
      <c r="E1087" s="6"/>
    </row>
    <row r="1088" spans="4:5" ht="12.75">
      <c r="D1088" s="6"/>
      <c r="E1088" s="6"/>
    </row>
    <row r="1089" spans="4:5" ht="12.75">
      <c r="D1089" s="6"/>
      <c r="E1089" s="6"/>
    </row>
    <row r="1090" spans="4:5" ht="12.75">
      <c r="D1090" s="6"/>
      <c r="E1090" s="6"/>
    </row>
    <row r="1091" spans="4:5" ht="12.75">
      <c r="D1091" s="6"/>
      <c r="E1091" s="6"/>
    </row>
    <row r="1092" spans="4:5" ht="12.75">
      <c r="D1092" s="6"/>
      <c r="E1092" s="6"/>
    </row>
    <row r="1093" spans="4:5" ht="12.75">
      <c r="D1093" s="6"/>
      <c r="E1093" s="6"/>
    </row>
    <row r="1094" spans="4:5" ht="12.75">
      <c r="D1094" s="6"/>
      <c r="E1094" s="6"/>
    </row>
    <row r="1095" spans="4:5" ht="12.75">
      <c r="D1095" s="6"/>
      <c r="E1095" s="6"/>
    </row>
    <row r="1096" spans="4:5" ht="12.75">
      <c r="D1096" s="6"/>
      <c r="E1096" s="6"/>
    </row>
    <row r="1097" spans="4:5" ht="12.75">
      <c r="D1097" s="6"/>
      <c r="E1097" s="6"/>
    </row>
    <row r="1098" spans="4:5" ht="12.75">
      <c r="D1098" s="6"/>
      <c r="E1098" s="6"/>
    </row>
    <row r="1099" spans="4:5" ht="12.75">
      <c r="D1099" s="6"/>
      <c r="E1099" s="6"/>
    </row>
    <row r="1100" spans="4:5" ht="12.75">
      <c r="D1100" s="6"/>
      <c r="E1100" s="6"/>
    </row>
    <row r="1101" spans="4:5" ht="12.75">
      <c r="D1101" s="6"/>
      <c r="E1101" s="6"/>
    </row>
    <row r="1102" spans="4:5" ht="12.75">
      <c r="D1102" s="6"/>
      <c r="E1102" s="6"/>
    </row>
    <row r="1103" spans="4:5" ht="12.75">
      <c r="D1103" s="6"/>
      <c r="E1103" s="6"/>
    </row>
    <row r="1104" spans="4:5" ht="12.75">
      <c r="D1104" s="6"/>
      <c r="E1104" s="6"/>
    </row>
    <row r="1105" spans="4:5" ht="12.75">
      <c r="D1105" s="6"/>
      <c r="E1105" s="6"/>
    </row>
    <row r="1106" spans="4:5" ht="12.75">
      <c r="D1106" s="6"/>
      <c r="E1106" s="6"/>
    </row>
    <row r="1107" spans="4:5" ht="12.75">
      <c r="D1107" s="6"/>
      <c r="E1107" s="6"/>
    </row>
    <row r="1108" spans="4:5" ht="12.75">
      <c r="D1108" s="6"/>
      <c r="E1108" s="6"/>
    </row>
    <row r="1109" spans="4:5" ht="12.75">
      <c r="D1109" s="6"/>
      <c r="E1109" s="6"/>
    </row>
    <row r="1110" spans="4:5" ht="12.75">
      <c r="D1110" s="6"/>
      <c r="E1110" s="6"/>
    </row>
    <row r="1111" spans="4:5" ht="12.75">
      <c r="D1111" s="6"/>
      <c r="E1111" s="6"/>
    </row>
    <row r="1112" spans="4:5" ht="12.75">
      <c r="D1112" s="6"/>
      <c r="E1112" s="6"/>
    </row>
    <row r="1113" spans="4:5" ht="12.75">
      <c r="D1113" s="6"/>
      <c r="E1113" s="6"/>
    </row>
    <row r="1114" spans="4:5" ht="12.75">
      <c r="D1114" s="6"/>
      <c r="E1114" s="6"/>
    </row>
    <row r="1115" spans="4:5" ht="12.75">
      <c r="D1115" s="6"/>
      <c r="E1115" s="6"/>
    </row>
    <row r="1116" spans="4:5" ht="12.75">
      <c r="D1116" s="6"/>
      <c r="E1116" s="6"/>
    </row>
    <row r="1117" spans="4:5" ht="12.75">
      <c r="D1117" s="6"/>
      <c r="E1117" s="6"/>
    </row>
    <row r="1118" spans="4:5" ht="12.75">
      <c r="D1118" s="6"/>
      <c r="E1118" s="6"/>
    </row>
    <row r="1119" spans="4:5" ht="12.75">
      <c r="D1119" s="6"/>
      <c r="E1119" s="6"/>
    </row>
    <row r="1120" spans="4:5" ht="12.75">
      <c r="D1120" s="6"/>
      <c r="E1120" s="6"/>
    </row>
    <row r="1121" spans="4:5" ht="12.75">
      <c r="D1121" s="6"/>
      <c r="E1121" s="6"/>
    </row>
    <row r="1122" spans="4:5" ht="12.75">
      <c r="D1122" s="6"/>
      <c r="E1122" s="6"/>
    </row>
    <row r="1123" spans="4:5" ht="12.75">
      <c r="D1123" s="6"/>
      <c r="E1123" s="6"/>
    </row>
    <row r="1124" spans="4:5" ht="12.75">
      <c r="D1124" s="6"/>
      <c r="E1124" s="6"/>
    </row>
    <row r="1125" spans="4:5" ht="12.75">
      <c r="D1125" s="6"/>
      <c r="E1125" s="6"/>
    </row>
    <row r="1126" spans="4:5" ht="12.75">
      <c r="D1126" s="6"/>
      <c r="E1126" s="6"/>
    </row>
    <row r="1127" spans="4:5" ht="12.75">
      <c r="D1127" s="6"/>
      <c r="E1127" s="6"/>
    </row>
    <row r="1128" spans="4:5" ht="12.75">
      <c r="D1128" s="6"/>
      <c r="E1128" s="6"/>
    </row>
    <row r="1129" spans="4:5" ht="12.75">
      <c r="D1129" s="6"/>
      <c r="E1129" s="6"/>
    </row>
    <row r="1130" spans="4:5" ht="12.75">
      <c r="D1130" s="6"/>
      <c r="E1130" s="6"/>
    </row>
    <row r="1131" spans="4:5" ht="12.75">
      <c r="D1131" s="6"/>
      <c r="E1131" s="6"/>
    </row>
    <row r="1132" spans="4:5" ht="12.75">
      <c r="D1132" s="6"/>
      <c r="E1132" s="6"/>
    </row>
    <row r="1133" spans="4:5" ht="12.75">
      <c r="D1133" s="6"/>
      <c r="E1133" s="6"/>
    </row>
    <row r="1134" spans="4:5" ht="12.75">
      <c r="D1134" s="6"/>
      <c r="E1134" s="6"/>
    </row>
    <row r="1135" spans="4:5" ht="12.75">
      <c r="D1135" s="6"/>
      <c r="E1135" s="6"/>
    </row>
    <row r="1136" spans="4:5" ht="12.75">
      <c r="D1136" s="6"/>
      <c r="E1136" s="6"/>
    </row>
    <row r="1137" spans="4:5" ht="12.75">
      <c r="D1137" s="6"/>
      <c r="E1137" s="6"/>
    </row>
    <row r="1138" spans="4:5" ht="12.75">
      <c r="D1138" s="6"/>
      <c r="E1138" s="6"/>
    </row>
    <row r="1139" spans="4:5" ht="12.75">
      <c r="D1139" s="6"/>
      <c r="E1139" s="6"/>
    </row>
    <row r="1140" spans="4:5" ht="12.75">
      <c r="D1140" s="6"/>
      <c r="E1140" s="6"/>
    </row>
    <row r="1141" spans="4:5" ht="12.75">
      <c r="D1141" s="6"/>
      <c r="E1141" s="6"/>
    </row>
    <row r="1142" spans="4:5" ht="12.75">
      <c r="D1142" s="6"/>
      <c r="E1142" s="6"/>
    </row>
    <row r="1143" spans="4:5" ht="12.75">
      <c r="D1143" s="6"/>
      <c r="E1143" s="6"/>
    </row>
    <row r="1144" spans="4:5" ht="12.75">
      <c r="D1144" s="6"/>
      <c r="E1144" s="6"/>
    </row>
    <row r="1145" spans="4:5" ht="12.75">
      <c r="D1145" s="6"/>
      <c r="E1145" s="6"/>
    </row>
    <row r="1146" spans="4:5" ht="12.75">
      <c r="D1146" s="6"/>
      <c r="E1146" s="6"/>
    </row>
    <row r="1147" spans="4:5" ht="12.75">
      <c r="D1147" s="6"/>
      <c r="E1147" s="6"/>
    </row>
    <row r="1148" spans="4:5" ht="12.75">
      <c r="D1148" s="6"/>
      <c r="E1148" s="6"/>
    </row>
    <row r="1149" spans="4:5" ht="12.75">
      <c r="D1149" s="6"/>
      <c r="E1149" s="6"/>
    </row>
    <row r="1150" spans="4:5" ht="12.75">
      <c r="D1150" s="6"/>
      <c r="E1150" s="6"/>
    </row>
    <row r="1151" spans="4:5" ht="12.75">
      <c r="D1151" s="6"/>
      <c r="E1151" s="6"/>
    </row>
    <row r="1152" spans="4:5" ht="12.75">
      <c r="D1152" s="6"/>
      <c r="E1152" s="6"/>
    </row>
    <row r="1153" spans="4:5" ht="12.75">
      <c r="D1153" s="6"/>
      <c r="E1153" s="6"/>
    </row>
    <row r="1154" spans="4:5" ht="12.75">
      <c r="D1154" s="6"/>
      <c r="E1154" s="6"/>
    </row>
    <row r="1155" spans="4:5" ht="12.75">
      <c r="D1155" s="6"/>
      <c r="E1155" s="6"/>
    </row>
    <row r="1156" spans="4:5" ht="12.75">
      <c r="D1156" s="6"/>
      <c r="E1156" s="6"/>
    </row>
    <row r="1157" spans="4:5" ht="12.75">
      <c r="D1157" s="6"/>
      <c r="E1157" s="6"/>
    </row>
    <row r="1158" spans="4:5" ht="12.75">
      <c r="D1158" s="6"/>
      <c r="E1158" s="6"/>
    </row>
    <row r="1159" spans="4:5" ht="12.75">
      <c r="D1159" s="6"/>
      <c r="E1159" s="6"/>
    </row>
    <row r="1160" spans="4:5" ht="12.75">
      <c r="D1160" s="6"/>
      <c r="E1160" s="6"/>
    </row>
    <row r="1161" spans="4:5" ht="12.75">
      <c r="D1161" s="6"/>
      <c r="E1161" s="6"/>
    </row>
    <row r="1162" spans="4:5" ht="12.75">
      <c r="D1162" s="6"/>
      <c r="E1162" s="6"/>
    </row>
    <row r="1163" spans="4:5" ht="12.75">
      <c r="D1163" s="6"/>
      <c r="E1163" s="6"/>
    </row>
    <row r="1164" spans="4:5" ht="12.75">
      <c r="D1164" s="6"/>
      <c r="E1164" s="6"/>
    </row>
    <row r="1165" spans="4:5" ht="12.75">
      <c r="D1165" s="6"/>
      <c r="E1165" s="6"/>
    </row>
    <row r="1166" spans="4:5" ht="12.75">
      <c r="D1166" s="6"/>
      <c r="E1166" s="6"/>
    </row>
    <row r="1167" spans="4:5" ht="12.75">
      <c r="D1167" s="6"/>
      <c r="E1167" s="6"/>
    </row>
    <row r="1168" spans="4:5" ht="12.75">
      <c r="D1168" s="6"/>
      <c r="E1168" s="6"/>
    </row>
    <row r="1169" spans="4:5" ht="12.75">
      <c r="D1169" s="6"/>
      <c r="E1169" s="6"/>
    </row>
    <row r="1170" spans="4:5" ht="12.75">
      <c r="D1170" s="6"/>
      <c r="E1170" s="6"/>
    </row>
    <row r="1171" spans="4:5" ht="12.75">
      <c r="D1171" s="6"/>
      <c r="E1171" s="6"/>
    </row>
    <row r="1172" spans="4:5" ht="12.75">
      <c r="D1172" s="6"/>
      <c r="E1172" s="6"/>
    </row>
    <row r="1173" spans="4:5" ht="12.75">
      <c r="D1173" s="6"/>
      <c r="E1173" s="6"/>
    </row>
    <row r="1174" spans="4:5" ht="12.75">
      <c r="D1174" s="6"/>
      <c r="E1174" s="6"/>
    </row>
    <row r="1175" spans="4:5" ht="12.75">
      <c r="D1175" s="6"/>
      <c r="E1175" s="6"/>
    </row>
    <row r="1176" spans="4:5" ht="12.75">
      <c r="D1176" s="6"/>
      <c r="E1176" s="6"/>
    </row>
    <row r="1177" spans="4:5" ht="12.75">
      <c r="D1177" s="6"/>
      <c r="E1177" s="6"/>
    </row>
    <row r="1178" spans="4:5" ht="12.75">
      <c r="D1178" s="6"/>
      <c r="E1178" s="6"/>
    </row>
    <row r="1179" spans="4:5" ht="12.75">
      <c r="D1179" s="6"/>
      <c r="E1179" s="6"/>
    </row>
    <row r="1180" spans="4:5" ht="12.75">
      <c r="D1180" s="6"/>
      <c r="E1180" s="6"/>
    </row>
    <row r="1181" spans="4:5" ht="12.75">
      <c r="D1181" s="6"/>
      <c r="E1181" s="6"/>
    </row>
    <row r="1182" spans="4:5" ht="12.75">
      <c r="D1182" s="6"/>
      <c r="E1182" s="6"/>
    </row>
    <row r="1183" spans="4:5" ht="12.75">
      <c r="D1183" s="6"/>
      <c r="E1183" s="6"/>
    </row>
    <row r="1184" spans="4:5" ht="12.75">
      <c r="D1184" s="6"/>
      <c r="E1184" s="6"/>
    </row>
    <row r="1185" spans="4:5" ht="12.75">
      <c r="D1185" s="6"/>
      <c r="E1185" s="6"/>
    </row>
    <row r="1186" spans="4:5" ht="12.75">
      <c r="D1186" s="6"/>
      <c r="E1186" s="6"/>
    </row>
    <row r="1187" spans="4:5" ht="12.75">
      <c r="D1187" s="6"/>
      <c r="E1187" s="6"/>
    </row>
    <row r="1188" spans="4:5" ht="12.75">
      <c r="D1188" s="6"/>
      <c r="E1188" s="6"/>
    </row>
    <row r="1189" spans="4:5" ht="12.75">
      <c r="D1189" s="6"/>
      <c r="E1189" s="6"/>
    </row>
    <row r="1190" spans="4:5" ht="12.75">
      <c r="D1190" s="6"/>
      <c r="E1190" s="6"/>
    </row>
    <row r="1191" spans="4:5" ht="12.75">
      <c r="D1191" s="6"/>
      <c r="E1191" s="6"/>
    </row>
    <row r="1192" spans="4:5" ht="12.75">
      <c r="D1192" s="6"/>
      <c r="E1192" s="6"/>
    </row>
    <row r="1193" spans="4:5" ht="12.75">
      <c r="D1193" s="6"/>
      <c r="E1193" s="6"/>
    </row>
    <row r="1194" spans="4:5" ht="12.75">
      <c r="D1194" s="6"/>
      <c r="E1194" s="6"/>
    </row>
    <row r="1195" spans="4:5" ht="12.75">
      <c r="D1195" s="6"/>
      <c r="E1195" s="6"/>
    </row>
    <row r="1196" spans="4:5" ht="12.75">
      <c r="D1196" s="6"/>
      <c r="E1196" s="6"/>
    </row>
    <row r="1197" spans="4:5" ht="12.75">
      <c r="D1197" s="6"/>
      <c r="E1197" s="6"/>
    </row>
    <row r="1198" spans="4:5" ht="12.75">
      <c r="D1198" s="6"/>
      <c r="E1198" s="6"/>
    </row>
    <row r="1199" spans="4:5" ht="12.75">
      <c r="D1199" s="6"/>
      <c r="E1199" s="6"/>
    </row>
    <row r="1200" spans="4:5" ht="12.75">
      <c r="D1200" s="6"/>
      <c r="E1200" s="6"/>
    </row>
    <row r="1201" spans="4:5" ht="12.75">
      <c r="D1201" s="6"/>
      <c r="E1201" s="6"/>
    </row>
    <row r="1202" spans="4:5" ht="12.75">
      <c r="D1202" s="6"/>
      <c r="E1202" s="6"/>
    </row>
    <row r="1203" spans="4:5" ht="12.75">
      <c r="D1203" s="6"/>
      <c r="E1203" s="6"/>
    </row>
    <row r="1204" spans="4:5" ht="12.75">
      <c r="D1204" s="6"/>
      <c r="E1204" s="6"/>
    </row>
    <row r="1205" spans="4:5" ht="12.75">
      <c r="D1205" s="6"/>
      <c r="E1205" s="6"/>
    </row>
    <row r="1206" spans="4:5" ht="12.75">
      <c r="D1206" s="6"/>
      <c r="E1206" s="6"/>
    </row>
    <row r="1207" spans="4:5" ht="12.75">
      <c r="D1207" s="6"/>
      <c r="E1207" s="6"/>
    </row>
    <row r="1208" spans="4:5" ht="12.75">
      <c r="D1208" s="6"/>
      <c r="E1208" s="6"/>
    </row>
    <row r="1209" spans="4:5" ht="12.75">
      <c r="D1209" s="6"/>
      <c r="E1209" s="6"/>
    </row>
    <row r="1210" spans="4:5" ht="12.75">
      <c r="D1210" s="6"/>
      <c r="E1210" s="6"/>
    </row>
    <row r="1211" spans="4:5" ht="12.75">
      <c r="D1211" s="6"/>
      <c r="E1211" s="6"/>
    </row>
    <row r="1212" spans="4:5" ht="12.75">
      <c r="D1212" s="6"/>
      <c r="E1212" s="6"/>
    </row>
    <row r="1213" spans="4:5" ht="12.75">
      <c r="D1213" s="6"/>
      <c r="E1213" s="6"/>
    </row>
    <row r="1214" spans="4:5" ht="12.75">
      <c r="D1214" s="6"/>
      <c r="E1214" s="6"/>
    </row>
    <row r="1215" spans="4:5" ht="12.75">
      <c r="D1215" s="6"/>
      <c r="E1215" s="6"/>
    </row>
    <row r="1216" spans="4:5" ht="12.75">
      <c r="D1216" s="6"/>
      <c r="E1216" s="6"/>
    </row>
    <row r="1217" spans="4:5" ht="12.75">
      <c r="D1217" s="6"/>
      <c r="E1217" s="6"/>
    </row>
    <row r="1218" spans="4:5" ht="12.75">
      <c r="D1218" s="6"/>
      <c r="E1218" s="6"/>
    </row>
    <row r="1219" spans="4:5" ht="12.75">
      <c r="D1219" s="6"/>
      <c r="E1219" s="6"/>
    </row>
    <row r="1220" spans="4:5" ht="12.75">
      <c r="D1220" s="6"/>
      <c r="E1220" s="6"/>
    </row>
    <row r="1221" spans="4:5" ht="12.75">
      <c r="D1221" s="6"/>
      <c r="E1221" s="6"/>
    </row>
    <row r="1222" spans="4:5" ht="12.75">
      <c r="D1222" s="6"/>
      <c r="E1222" s="6"/>
    </row>
    <row r="1223" spans="4:5" ht="12.75">
      <c r="D1223" s="6"/>
      <c r="E1223" s="6"/>
    </row>
    <row r="1224" spans="4:5" ht="12.75">
      <c r="D1224" s="6"/>
      <c r="E1224" s="6"/>
    </row>
    <row r="1225" spans="4:5" ht="12.75">
      <c r="D1225" s="6"/>
      <c r="E1225" s="6"/>
    </row>
    <row r="1226" spans="4:5" ht="12.75">
      <c r="D1226" s="6"/>
      <c r="E1226" s="6"/>
    </row>
    <row r="1227" spans="4:5" ht="12.75">
      <c r="D1227" s="6"/>
      <c r="E1227" s="6"/>
    </row>
    <row r="1228" spans="4:5" ht="12.75">
      <c r="D1228" s="6"/>
      <c r="E1228" s="6"/>
    </row>
    <row r="1229" spans="4:5" ht="12.75">
      <c r="D1229" s="6"/>
      <c r="E1229" s="6"/>
    </row>
    <row r="1230" spans="4:5" ht="12.75">
      <c r="D1230" s="6"/>
      <c r="E1230" s="6"/>
    </row>
    <row r="1231" spans="4:5" ht="12.75">
      <c r="D1231" s="6"/>
      <c r="E1231" s="6"/>
    </row>
    <row r="1232" spans="4:5" ht="12.75">
      <c r="D1232" s="6"/>
      <c r="E1232" s="6"/>
    </row>
    <row r="1233" spans="4:5" ht="12.75">
      <c r="D1233" s="6"/>
      <c r="E1233" s="6"/>
    </row>
    <row r="1234" spans="4:5" ht="12.75">
      <c r="D1234" s="6"/>
      <c r="E1234" s="6"/>
    </row>
    <row r="1235" spans="4:5" ht="12.75">
      <c r="D1235" s="6"/>
      <c r="E1235" s="6"/>
    </row>
    <row r="1236" spans="4:5" ht="12.75">
      <c r="D1236" s="6"/>
      <c r="E1236" s="6"/>
    </row>
    <row r="1237" spans="4:5" ht="12.75">
      <c r="D1237" s="6"/>
      <c r="E1237" s="6"/>
    </row>
    <row r="1238" spans="4:5" ht="12.75">
      <c r="D1238" s="6"/>
      <c r="E1238" s="6"/>
    </row>
    <row r="1239" spans="4:5" ht="12.75">
      <c r="D1239" s="6"/>
      <c r="E1239" s="6"/>
    </row>
    <row r="1240" spans="4:5" ht="12.75">
      <c r="D1240" s="6"/>
      <c r="E1240" s="6"/>
    </row>
    <row r="1241" spans="4:5" ht="12.75">
      <c r="D1241" s="6"/>
      <c r="E1241" s="6"/>
    </row>
    <row r="1242" spans="4:5" ht="12.75">
      <c r="D1242" s="6"/>
      <c r="E1242" s="6"/>
    </row>
    <row r="1243" spans="4:5" ht="12.75">
      <c r="D1243" s="6"/>
      <c r="E1243" s="6"/>
    </row>
    <row r="1244" spans="4:5" ht="12.75">
      <c r="D1244" s="6"/>
      <c r="E1244" s="6"/>
    </row>
    <row r="1245" spans="4:5" ht="12.75">
      <c r="D1245" s="6"/>
      <c r="E1245" s="6"/>
    </row>
    <row r="1246" spans="4:5" ht="12.75">
      <c r="D1246" s="6"/>
      <c r="E1246" s="6"/>
    </row>
    <row r="1247" spans="4:5" ht="12.75">
      <c r="D1247" s="6"/>
      <c r="E1247" s="6"/>
    </row>
    <row r="1248" spans="4:5" ht="12.75">
      <c r="D1248" s="6"/>
      <c r="E1248" s="6"/>
    </row>
    <row r="1249" spans="4:5" ht="12.75">
      <c r="D1249" s="6"/>
      <c r="E1249" s="6"/>
    </row>
    <row r="1250" spans="4:5" ht="12.75">
      <c r="D1250" s="6"/>
      <c r="E1250" s="6"/>
    </row>
    <row r="1251" spans="4:5" ht="12.75">
      <c r="D1251" s="6"/>
      <c r="E1251" s="6"/>
    </row>
    <row r="1252" spans="4:5" ht="12.75">
      <c r="D1252" s="6"/>
      <c r="E1252" s="6"/>
    </row>
    <row r="1253" spans="4:5" ht="12.75">
      <c r="D1253" s="6"/>
      <c r="E1253" s="6"/>
    </row>
    <row r="1254" spans="4:5" ht="12.75">
      <c r="D1254" s="6"/>
      <c r="E1254" s="6"/>
    </row>
    <row r="1255" spans="4:5" ht="12.75">
      <c r="D1255" s="6"/>
      <c r="E1255" s="6"/>
    </row>
    <row r="1256" spans="4:5" ht="12.75">
      <c r="D1256" s="6"/>
      <c r="E1256" s="6"/>
    </row>
    <row r="1257" spans="4:5" ht="12.75">
      <c r="D1257" s="6"/>
      <c r="E1257" s="6"/>
    </row>
    <row r="1258" spans="4:5" ht="12.75">
      <c r="D1258" s="6"/>
      <c r="E1258" s="6"/>
    </row>
    <row r="1259" spans="4:5" ht="12.75">
      <c r="D1259" s="6"/>
      <c r="E1259" s="6"/>
    </row>
    <row r="1260" spans="4:5" ht="12.75">
      <c r="D1260" s="6"/>
      <c r="E1260" s="6"/>
    </row>
    <row r="1261" spans="4:5" ht="12.75">
      <c r="D1261" s="6"/>
      <c r="E1261" s="6"/>
    </row>
    <row r="1262" spans="4:5" ht="12.75">
      <c r="D1262" s="6"/>
      <c r="E1262" s="6"/>
    </row>
    <row r="1263" spans="4:5" ht="12.75">
      <c r="D1263" s="6"/>
      <c r="E1263" s="6"/>
    </row>
    <row r="1264" spans="4:5" ht="12.75">
      <c r="D1264" s="6"/>
      <c r="E1264" s="6"/>
    </row>
    <row r="1265" spans="4:5" ht="12.75">
      <c r="D1265" s="6"/>
      <c r="E1265" s="6"/>
    </row>
    <row r="1266" spans="4:5" ht="12.75">
      <c r="D1266" s="6"/>
      <c r="E1266" s="6"/>
    </row>
    <row r="1267" spans="4:5" ht="12.75">
      <c r="D1267" s="6"/>
      <c r="E1267" s="6"/>
    </row>
    <row r="1268" spans="4:5" ht="12.75">
      <c r="D1268" s="6"/>
      <c r="E1268" s="6"/>
    </row>
    <row r="1269" spans="4:5" ht="12.75">
      <c r="D1269" s="6"/>
      <c r="E1269" s="6"/>
    </row>
    <row r="1270" spans="4:5" ht="12.75">
      <c r="D1270" s="6"/>
      <c r="E1270" s="6"/>
    </row>
    <row r="1271" spans="4:5" ht="12.75">
      <c r="D1271" s="6"/>
      <c r="E1271" s="6"/>
    </row>
    <row r="1272" spans="4:5" ht="12.75">
      <c r="D1272" s="6"/>
      <c r="E1272" s="6"/>
    </row>
    <row r="1273" spans="4:5" ht="12.75">
      <c r="D1273" s="6"/>
      <c r="E1273" s="6"/>
    </row>
    <row r="1274" spans="4:5" ht="12.75">
      <c r="D1274" s="6"/>
      <c r="E1274" s="6"/>
    </row>
    <row r="1275" spans="4:5" ht="12.75">
      <c r="D1275" s="6"/>
      <c r="E1275" s="6"/>
    </row>
    <row r="1276" spans="4:5" ht="12.75">
      <c r="D1276" s="6"/>
      <c r="E1276" s="6"/>
    </row>
    <row r="1277" spans="4:5" ht="12.75">
      <c r="D1277" s="6"/>
      <c r="E1277" s="6"/>
    </row>
    <row r="1278" spans="4:5" ht="12.75">
      <c r="D1278" s="6"/>
      <c r="E1278" s="6"/>
    </row>
    <row r="1279" spans="4:5" ht="12.75">
      <c r="D1279" s="6"/>
      <c r="E1279" s="6"/>
    </row>
    <row r="1280" spans="4:5" ht="12.75">
      <c r="D1280" s="6"/>
      <c r="E1280" s="6"/>
    </row>
    <row r="1281" spans="4:5" ht="12.75">
      <c r="D1281" s="6"/>
      <c r="E1281" s="6"/>
    </row>
    <row r="1282" spans="4:5" ht="12.75">
      <c r="D1282" s="6"/>
      <c r="E1282" s="6"/>
    </row>
    <row r="1283" spans="4:5" ht="12.75">
      <c r="D1283" s="6"/>
      <c r="E1283" s="6"/>
    </row>
    <row r="1284" spans="4:5" ht="12.75">
      <c r="D1284" s="6"/>
      <c r="E1284" s="6"/>
    </row>
    <row r="1285" spans="4:5" ht="12.75">
      <c r="D1285" s="6"/>
      <c r="E1285" s="6"/>
    </row>
    <row r="1286" spans="4:5" ht="12.75">
      <c r="D1286" s="6"/>
      <c r="E1286" s="6"/>
    </row>
    <row r="1287" spans="4:5" ht="12.75">
      <c r="D1287" s="6"/>
      <c r="E1287" s="6"/>
    </row>
    <row r="1288" spans="4:5" ht="12.75">
      <c r="D1288" s="6"/>
      <c r="E1288" s="6"/>
    </row>
    <row r="1289" spans="4:5" ht="12.75">
      <c r="D1289" s="6"/>
      <c r="E1289" s="6"/>
    </row>
    <row r="1290" spans="4:5" ht="12.75">
      <c r="D1290" s="6"/>
      <c r="E1290" s="6"/>
    </row>
    <row r="1291" spans="4:5" ht="12.75">
      <c r="D1291" s="6"/>
      <c r="E1291" s="6"/>
    </row>
    <row r="1292" spans="4:5" ht="12.75">
      <c r="D1292" s="6"/>
      <c r="E1292" s="6"/>
    </row>
    <row r="1293" spans="4:5" ht="12.75">
      <c r="D1293" s="6"/>
      <c r="E1293" s="6"/>
    </row>
    <row r="1294" spans="4:5" ht="12.75">
      <c r="D1294" s="6"/>
      <c r="E1294" s="6"/>
    </row>
    <row r="1295" spans="4:5" ht="12.75">
      <c r="D1295" s="6"/>
      <c r="E1295" s="6"/>
    </row>
    <row r="1296" spans="4:5" ht="12.75">
      <c r="D1296" s="6"/>
      <c r="E1296" s="6"/>
    </row>
    <row r="1297" spans="4:5" ht="12.75">
      <c r="D1297" s="6"/>
      <c r="E1297" s="6"/>
    </row>
    <row r="1298" spans="4:5" ht="12.75">
      <c r="D1298" s="6"/>
      <c r="E1298" s="6"/>
    </row>
    <row r="1299" spans="4:5" ht="12.75">
      <c r="D1299" s="6"/>
      <c r="E1299" s="6"/>
    </row>
    <row r="1300" spans="4:5" ht="12.75">
      <c r="D1300" s="6"/>
      <c r="E1300" s="6"/>
    </row>
    <row r="1301" spans="4:5" ht="12.75">
      <c r="D1301" s="6"/>
      <c r="E1301" s="6"/>
    </row>
    <row r="1302" spans="4:5" ht="12.75">
      <c r="D1302" s="6"/>
      <c r="E1302" s="6"/>
    </row>
    <row r="1303" spans="4:5" ht="12.75">
      <c r="D1303" s="6"/>
      <c r="E1303" s="6"/>
    </row>
    <row r="1304" spans="4:5" ht="12.75">
      <c r="D1304" s="6"/>
      <c r="E1304" s="6"/>
    </row>
    <row r="1305" spans="4:5" ht="12.75">
      <c r="D1305" s="6"/>
      <c r="E1305" s="6"/>
    </row>
    <row r="1306" spans="4:5" ht="12.75">
      <c r="D1306" s="6"/>
      <c r="E1306" s="6"/>
    </row>
    <row r="1307" spans="4:5" ht="12.75">
      <c r="D1307" s="6"/>
      <c r="E1307" s="6"/>
    </row>
    <row r="1308" spans="4:5" ht="12.75">
      <c r="D1308" s="6"/>
      <c r="E1308" s="6"/>
    </row>
    <row r="1309" spans="4:5" ht="12.75">
      <c r="D1309" s="6"/>
      <c r="E1309" s="6"/>
    </row>
    <row r="1310" spans="4:5" ht="12.75">
      <c r="D1310" s="6"/>
      <c r="E1310" s="6"/>
    </row>
    <row r="1311" spans="4:5" ht="12.75">
      <c r="D1311" s="6"/>
      <c r="E1311" s="6"/>
    </row>
    <row r="1312" spans="4:5" ht="12.75">
      <c r="D1312" s="6"/>
      <c r="E1312" s="6"/>
    </row>
    <row r="1313" spans="4:5" ht="12.75">
      <c r="D1313" s="6"/>
      <c r="E1313" s="6"/>
    </row>
    <row r="1314" spans="4:5" ht="12.75">
      <c r="D1314" s="6"/>
      <c r="E1314" s="6"/>
    </row>
    <row r="1315" spans="4:5" ht="12.75">
      <c r="D1315" s="6"/>
      <c r="E1315" s="6"/>
    </row>
    <row r="1316" spans="4:5" ht="12.75">
      <c r="D1316" s="6"/>
      <c r="E1316" s="6"/>
    </row>
    <row r="1317" spans="4:5" ht="12.75">
      <c r="D1317" s="6"/>
      <c r="E1317" s="6"/>
    </row>
    <row r="1318" spans="4:5" ht="12.75">
      <c r="D1318" s="6"/>
      <c r="E1318" s="6"/>
    </row>
    <row r="1319" spans="4:5" ht="12.75">
      <c r="D1319" s="6"/>
      <c r="E1319" s="6"/>
    </row>
    <row r="1320" spans="4:5" ht="12.75">
      <c r="D1320" s="6"/>
      <c r="E1320" s="6"/>
    </row>
    <row r="1321" spans="4:5" ht="12.75">
      <c r="D1321" s="6"/>
      <c r="E1321" s="6"/>
    </row>
    <row r="1322" spans="4:5" ht="12.75">
      <c r="D1322" s="6"/>
      <c r="E1322" s="6"/>
    </row>
    <row r="1323" spans="4:5" ht="12.75">
      <c r="D1323" s="6"/>
      <c r="E1323" s="6"/>
    </row>
    <row r="1324" spans="4:5" ht="12.75">
      <c r="D1324" s="6"/>
      <c r="E1324" s="6"/>
    </row>
    <row r="1325" spans="4:5" ht="12.75">
      <c r="D1325" s="6"/>
      <c r="E1325" s="6"/>
    </row>
    <row r="1326" spans="4:5" ht="12.75">
      <c r="D1326" s="6"/>
      <c r="E1326" s="6"/>
    </row>
    <row r="1327" spans="4:5" ht="12.75">
      <c r="D1327" s="6"/>
      <c r="E1327" s="6"/>
    </row>
    <row r="1328" spans="4:5" ht="12.75">
      <c r="D1328" s="6"/>
      <c r="E1328" s="6"/>
    </row>
    <row r="1329" spans="4:5" ht="12.75">
      <c r="D1329" s="6"/>
      <c r="E1329" s="6"/>
    </row>
    <row r="1330" spans="4:5" ht="12.75">
      <c r="D1330" s="6"/>
      <c r="E1330" s="6"/>
    </row>
    <row r="1331" spans="4:5" ht="12.75">
      <c r="D1331" s="6"/>
      <c r="E1331" s="6"/>
    </row>
    <row r="1332" spans="4:5" ht="12.75">
      <c r="D1332" s="6"/>
      <c r="E1332" s="6"/>
    </row>
    <row r="1333" spans="4:5" ht="12.75">
      <c r="D1333" s="6"/>
      <c r="E1333" s="6"/>
    </row>
    <row r="1334" spans="4:5" ht="12.75">
      <c r="D1334" s="6"/>
      <c r="E1334" s="6"/>
    </row>
    <row r="1335" spans="4:5" ht="12.75">
      <c r="D1335" s="6"/>
      <c r="E1335" s="6"/>
    </row>
    <row r="1336" spans="4:5" ht="12.75">
      <c r="D1336" s="6"/>
      <c r="E1336" s="6"/>
    </row>
    <row r="1337" spans="4:5" ht="12.75">
      <c r="D1337" s="6"/>
      <c r="E1337" s="6"/>
    </row>
    <row r="1338" spans="4:5" ht="12.75">
      <c r="D1338" s="6"/>
      <c r="E1338" s="6"/>
    </row>
    <row r="1339" spans="4:5" ht="12.75">
      <c r="D1339" s="6"/>
      <c r="E1339" s="6"/>
    </row>
    <row r="1340" spans="4:5" ht="12.75">
      <c r="D1340" s="6"/>
      <c r="E1340" s="6"/>
    </row>
    <row r="1341" spans="4:5" ht="12.75">
      <c r="D1341" s="6"/>
      <c r="E1341" s="6"/>
    </row>
    <row r="1342" spans="4:5" ht="12.75">
      <c r="D1342" s="6"/>
      <c r="E1342" s="6"/>
    </row>
    <row r="1343" spans="4:5" ht="12.75">
      <c r="D1343" s="6"/>
      <c r="E1343" s="6"/>
    </row>
    <row r="1344" spans="4:5" ht="12.75">
      <c r="D1344" s="6"/>
      <c r="E1344" s="6"/>
    </row>
    <row r="1345" spans="4:5" ht="12.75">
      <c r="D1345" s="6"/>
      <c r="E1345" s="6"/>
    </row>
    <row r="1346" spans="4:5" ht="12.75">
      <c r="D1346" s="6"/>
      <c r="E1346" s="6"/>
    </row>
    <row r="1347" spans="4:5" ht="12.75">
      <c r="D1347" s="6"/>
      <c r="E1347" s="6"/>
    </row>
    <row r="1348" spans="4:5" ht="12.75">
      <c r="D1348" s="6"/>
      <c r="E1348" s="6"/>
    </row>
    <row r="1349" spans="4:5" ht="12.75">
      <c r="D1349" s="6"/>
      <c r="E1349" s="6"/>
    </row>
    <row r="1350" spans="4:5" ht="12.75">
      <c r="D1350" s="6"/>
      <c r="E1350" s="6"/>
    </row>
    <row r="1351" spans="4:5" ht="12.75">
      <c r="D1351" s="6"/>
      <c r="E1351" s="6"/>
    </row>
    <row r="1352" spans="4:5" ht="12.75">
      <c r="D1352" s="6"/>
      <c r="E1352" s="6"/>
    </row>
    <row r="1353" spans="4:5" ht="12.75">
      <c r="D1353" s="6"/>
      <c r="E1353" s="6"/>
    </row>
    <row r="1354" spans="4:5" ht="12.75">
      <c r="D1354" s="6"/>
      <c r="E1354" s="6"/>
    </row>
    <row r="1355" spans="4:5" ht="12.75">
      <c r="D1355" s="6"/>
      <c r="E1355" s="6"/>
    </row>
    <row r="1356" spans="4:5" ht="12.75">
      <c r="D1356" s="6"/>
      <c r="E1356" s="6"/>
    </row>
    <row r="1357" spans="4:5" ht="12.75">
      <c r="D1357" s="6"/>
      <c r="E1357" s="6"/>
    </row>
    <row r="1358" spans="4:5" ht="12.75">
      <c r="D1358" s="6"/>
      <c r="E1358" s="6"/>
    </row>
    <row r="1359" spans="4:5" ht="12.75">
      <c r="D1359" s="6"/>
      <c r="E1359" s="6"/>
    </row>
    <row r="1360" spans="4:5" ht="12.75">
      <c r="D1360" s="6"/>
      <c r="E1360" s="6"/>
    </row>
    <row r="1361" spans="4:5" ht="12.75">
      <c r="D1361" s="6"/>
      <c r="E1361" s="6"/>
    </row>
    <row r="1362" spans="4:5" ht="12.75">
      <c r="D1362" s="6"/>
      <c r="E1362" s="6"/>
    </row>
    <row r="1363" spans="4:5" ht="12.75">
      <c r="D1363" s="6"/>
      <c r="E1363" s="6"/>
    </row>
    <row r="1364" spans="4:5" ht="12.75">
      <c r="D1364" s="6"/>
      <c r="E1364" s="6"/>
    </row>
    <row r="1365" spans="4:5" ht="12.75">
      <c r="D1365" s="6"/>
      <c r="E1365" s="6"/>
    </row>
    <row r="1366" spans="4:5" ht="12.75">
      <c r="D1366" s="6"/>
      <c r="E1366" s="6"/>
    </row>
    <row r="1367" spans="4:5" ht="12.75">
      <c r="D1367" s="6"/>
      <c r="E1367" s="6"/>
    </row>
    <row r="1368" spans="4:5" ht="12.75">
      <c r="D1368" s="6"/>
      <c r="E1368" s="6"/>
    </row>
    <row r="1369" spans="4:5" ht="12.75">
      <c r="D1369" s="6"/>
      <c r="E1369" s="6"/>
    </row>
    <row r="1370" spans="4:5" ht="12.75">
      <c r="D1370" s="6"/>
      <c r="E1370" s="6"/>
    </row>
    <row r="1371" spans="4:5" ht="12.75">
      <c r="D1371" s="6"/>
      <c r="E1371" s="6"/>
    </row>
    <row r="1372" spans="4:5" ht="12.75">
      <c r="D1372" s="6"/>
      <c r="E1372" s="6"/>
    </row>
    <row r="1373" spans="4:5" ht="12.75">
      <c r="D1373" s="6"/>
      <c r="E1373" s="6"/>
    </row>
    <row r="1374" spans="4:5" ht="12.75">
      <c r="D1374" s="6"/>
      <c r="E1374" s="6"/>
    </row>
    <row r="1375" spans="4:5" ht="12.75">
      <c r="D1375" s="6"/>
      <c r="E1375" s="6"/>
    </row>
    <row r="1376" spans="4:5" ht="12.75">
      <c r="D1376" s="6"/>
      <c r="E1376" s="6"/>
    </row>
    <row r="1377" spans="4:5" ht="12.75">
      <c r="D1377" s="6"/>
      <c r="E1377" s="6"/>
    </row>
    <row r="1378" spans="4:5" ht="12.75">
      <c r="D1378" s="6"/>
      <c r="E1378" s="6"/>
    </row>
    <row r="1379" spans="4:5" ht="12.75">
      <c r="D1379" s="6"/>
      <c r="E1379" s="6"/>
    </row>
    <row r="1380" spans="4:5" ht="12.75">
      <c r="D1380" s="6"/>
      <c r="E1380" s="6"/>
    </row>
    <row r="1381" spans="4:5" ht="12.75">
      <c r="D1381" s="6"/>
      <c r="E1381" s="6"/>
    </row>
    <row r="1382" spans="4:5" ht="12.75">
      <c r="D1382" s="6"/>
      <c r="E1382" s="6"/>
    </row>
    <row r="1383" spans="4:5" ht="12.75">
      <c r="D1383" s="6"/>
      <c r="E1383" s="6"/>
    </row>
    <row r="1384" spans="4:5" ht="12.75">
      <c r="D1384" s="6"/>
      <c r="E1384" s="6"/>
    </row>
    <row r="1385" spans="4:5" ht="12.75">
      <c r="D1385" s="6"/>
      <c r="E1385" s="6"/>
    </row>
    <row r="1386" spans="4:5" ht="12.75">
      <c r="D1386" s="6"/>
      <c r="E1386" s="6"/>
    </row>
    <row r="1387" spans="4:5" ht="12.75">
      <c r="D1387" s="6"/>
      <c r="E1387" s="6"/>
    </row>
    <row r="1388" spans="4:5" ht="12.75">
      <c r="D1388" s="6"/>
      <c r="E1388" s="6"/>
    </row>
    <row r="1389" spans="4:5" ht="12.75">
      <c r="D1389" s="6"/>
      <c r="E1389" s="6"/>
    </row>
    <row r="1390" spans="4:5" ht="12.75">
      <c r="D1390" s="6"/>
      <c r="E1390" s="6"/>
    </row>
    <row r="1391" spans="4:5" ht="12.75">
      <c r="D1391" s="6"/>
      <c r="E1391" s="6"/>
    </row>
    <row r="1392" spans="4:5" ht="12.75">
      <c r="D1392" s="6"/>
      <c r="E1392" s="6"/>
    </row>
    <row r="1393" spans="4:5" ht="12.75">
      <c r="D1393" s="6"/>
      <c r="E1393" s="6"/>
    </row>
    <row r="1394" spans="4:5" ht="12.75">
      <c r="D1394" s="6"/>
      <c r="E1394" s="6"/>
    </row>
    <row r="1395" spans="4:5" ht="12.75">
      <c r="D1395" s="6"/>
      <c r="E1395" s="6"/>
    </row>
    <row r="1396" spans="4:5" ht="12.75">
      <c r="D1396" s="6"/>
      <c r="E1396" s="6"/>
    </row>
    <row r="1397" spans="4:5" ht="12.75">
      <c r="D1397" s="6"/>
      <c r="E1397" s="6"/>
    </row>
    <row r="1398" spans="4:5" ht="12.75">
      <c r="D1398" s="6"/>
      <c r="E1398" s="6"/>
    </row>
    <row r="1399" spans="4:5" ht="12.75">
      <c r="D1399" s="6"/>
      <c r="E1399" s="6"/>
    </row>
    <row r="1400" spans="4:5" ht="12.75">
      <c r="D1400" s="6"/>
      <c r="E1400" s="6"/>
    </row>
    <row r="1401" spans="4:5" ht="12.75">
      <c r="D1401" s="6"/>
      <c r="E1401" s="6"/>
    </row>
    <row r="1402" spans="4:5" ht="12.75">
      <c r="D1402" s="6"/>
      <c r="E1402" s="6"/>
    </row>
    <row r="1403" spans="4:5" ht="12.75">
      <c r="D1403" s="6"/>
      <c r="E1403" s="6"/>
    </row>
    <row r="1404" spans="4:5" ht="12.75">
      <c r="D1404" s="6"/>
      <c r="E1404" s="6"/>
    </row>
    <row r="1405" spans="4:5" ht="12.75">
      <c r="D1405" s="6"/>
      <c r="E1405" s="6"/>
    </row>
    <row r="1406" spans="4:5" ht="12.75">
      <c r="D1406" s="6"/>
      <c r="E1406" s="6"/>
    </row>
    <row r="1407" spans="4:5" ht="12.75">
      <c r="D1407" s="6"/>
      <c r="E1407" s="6"/>
    </row>
    <row r="1408" spans="4:5" ht="12.75">
      <c r="D1408" s="6"/>
      <c r="E1408" s="6"/>
    </row>
    <row r="1409" spans="4:5" ht="12.75">
      <c r="D1409" s="6"/>
      <c r="E1409" s="6"/>
    </row>
    <row r="1410" spans="4:5" ht="12.75">
      <c r="D1410" s="6"/>
      <c r="E1410" s="6"/>
    </row>
    <row r="1411" spans="4:5" ht="12.75">
      <c r="D1411" s="6"/>
      <c r="E1411" s="6"/>
    </row>
    <row r="1412" spans="4:5" ht="12.75">
      <c r="D1412" s="6"/>
      <c r="E1412" s="6"/>
    </row>
    <row r="1413" spans="4:5" ht="12.75">
      <c r="D1413" s="6"/>
      <c r="E1413" s="6"/>
    </row>
    <row r="1414" spans="4:5" ht="12.75">
      <c r="D1414" s="6"/>
      <c r="E1414" s="6"/>
    </row>
    <row r="1415" spans="4:5" ht="12.75">
      <c r="D1415" s="6"/>
      <c r="E1415" s="6"/>
    </row>
    <row r="1416" spans="4:5" ht="12.75">
      <c r="D1416" s="6"/>
      <c r="E1416" s="6"/>
    </row>
    <row r="1417" spans="4:5" ht="12.75">
      <c r="D1417" s="6"/>
      <c r="E1417" s="6"/>
    </row>
    <row r="1418" spans="4:5" ht="12.75">
      <c r="D1418" s="6"/>
      <c r="E1418" s="6"/>
    </row>
    <row r="1419" spans="4:5" ht="12.75">
      <c r="D1419" s="6"/>
      <c r="E1419" s="6"/>
    </row>
    <row r="1420" spans="4:5" ht="12.75">
      <c r="D1420" s="6"/>
      <c r="E1420" s="6"/>
    </row>
    <row r="1421" spans="4:5" ht="12.75">
      <c r="D1421" s="6"/>
      <c r="E1421" s="6"/>
    </row>
    <row r="1422" spans="4:5" ht="12.75">
      <c r="D1422" s="6"/>
      <c r="E1422" s="6"/>
    </row>
    <row r="1423" spans="4:5" ht="12.75">
      <c r="D1423" s="6"/>
      <c r="E1423" s="6"/>
    </row>
    <row r="1424" spans="4:5" ht="12.75">
      <c r="D1424" s="6"/>
      <c r="E1424" s="6"/>
    </row>
    <row r="1425" spans="4:5" ht="12.75">
      <c r="D1425" s="6"/>
      <c r="E1425" s="6"/>
    </row>
    <row r="1426" spans="4:5" ht="12.75">
      <c r="D1426" s="6"/>
      <c r="E1426" s="6"/>
    </row>
    <row r="1427" spans="4:5" ht="12.75">
      <c r="D1427" s="6"/>
      <c r="E1427" s="6"/>
    </row>
    <row r="1428" spans="4:5" ht="12.75">
      <c r="D1428" s="6"/>
      <c r="E1428" s="6"/>
    </row>
    <row r="1429" spans="4:5" ht="12.75">
      <c r="D1429" s="6"/>
      <c r="E1429" s="6"/>
    </row>
    <row r="1430" spans="4:5" ht="12.75">
      <c r="D1430" s="6"/>
      <c r="E1430" s="6"/>
    </row>
    <row r="1431" spans="4:5" ht="12.75">
      <c r="D1431" s="6"/>
      <c r="E1431" s="6"/>
    </row>
    <row r="1432" spans="4:5" ht="12.75">
      <c r="D1432" s="6"/>
      <c r="E1432" s="6"/>
    </row>
    <row r="1433" spans="4:5" ht="12.75">
      <c r="D1433" s="6"/>
      <c r="E1433" s="6"/>
    </row>
    <row r="1434" spans="4:5" ht="12.75">
      <c r="D1434" s="6"/>
      <c r="E1434" s="6"/>
    </row>
    <row r="1435" spans="4:5" ht="12.75">
      <c r="D1435" s="6"/>
      <c r="E1435" s="6"/>
    </row>
    <row r="1436" spans="4:5" ht="12.75">
      <c r="D1436" s="6"/>
      <c r="E1436" s="6"/>
    </row>
    <row r="1437" spans="4:5" ht="12.75">
      <c r="D1437" s="6"/>
      <c r="E1437" s="6"/>
    </row>
    <row r="1438" spans="4:5" ht="12.75">
      <c r="D1438" s="6"/>
      <c r="E1438" s="6"/>
    </row>
    <row r="1439" spans="4:5" ht="12.75">
      <c r="D1439" s="6"/>
      <c r="E1439" s="6"/>
    </row>
    <row r="1440" spans="4:5" ht="12.75">
      <c r="D1440" s="6"/>
      <c r="E1440" s="6"/>
    </row>
    <row r="1441" spans="4:5" ht="12.75">
      <c r="D1441" s="6"/>
      <c r="E1441" s="6"/>
    </row>
    <row r="1442" spans="4:5" ht="12.75">
      <c r="D1442" s="6"/>
      <c r="E1442" s="6"/>
    </row>
    <row r="1443" spans="4:5" ht="12.75">
      <c r="D1443" s="6"/>
      <c r="E1443" s="6"/>
    </row>
    <row r="1444" spans="4:5" ht="12.75">
      <c r="D1444" s="6"/>
      <c r="E1444" s="6"/>
    </row>
    <row r="1445" spans="4:5" ht="12.75">
      <c r="D1445" s="6"/>
      <c r="E1445" s="6"/>
    </row>
    <row r="1446" spans="4:5" ht="12.75">
      <c r="D1446" s="6"/>
      <c r="E1446" s="6"/>
    </row>
    <row r="1447" spans="4:5" ht="12.75">
      <c r="D1447" s="6"/>
      <c r="E1447" s="6"/>
    </row>
    <row r="1448" spans="4:5" ht="12.75">
      <c r="D1448" s="6"/>
      <c r="E1448" s="6"/>
    </row>
    <row r="1449" spans="4:5" ht="12.75">
      <c r="D1449" s="6"/>
      <c r="E1449" s="6"/>
    </row>
    <row r="1450" spans="4:5" ht="12.75">
      <c r="D1450" s="6"/>
      <c r="E1450" s="6"/>
    </row>
    <row r="1451" spans="4:5" ht="12.75">
      <c r="D1451" s="6"/>
      <c r="E1451" s="6"/>
    </row>
    <row r="1452" spans="4:5" ht="12.75">
      <c r="D1452" s="6"/>
      <c r="E1452" s="6"/>
    </row>
    <row r="1453" spans="4:5" ht="12.75">
      <c r="D1453" s="6"/>
      <c r="E1453" s="6"/>
    </row>
    <row r="1454" spans="4:5" ht="12.75">
      <c r="D1454" s="6"/>
      <c r="E1454" s="6"/>
    </row>
    <row r="1455" spans="4:5" ht="12.75">
      <c r="D1455" s="6"/>
      <c r="E1455" s="6"/>
    </row>
    <row r="1456" spans="4:5" ht="12.75">
      <c r="D1456" s="6"/>
      <c r="E1456" s="6"/>
    </row>
    <row r="1457" spans="4:5" ht="12.75">
      <c r="D1457" s="6"/>
      <c r="E1457" s="6"/>
    </row>
    <row r="1458" spans="4:5" ht="12.75">
      <c r="D1458" s="6"/>
      <c r="E1458" s="6"/>
    </row>
    <row r="1459" spans="4:5" ht="12.75">
      <c r="D1459" s="6"/>
      <c r="E1459" s="6"/>
    </row>
    <row r="1460" spans="4:5" ht="12.75">
      <c r="D1460" s="6"/>
      <c r="E1460" s="6"/>
    </row>
    <row r="1461" spans="4:5" ht="12.75">
      <c r="D1461" s="6"/>
      <c r="E1461" s="6"/>
    </row>
    <row r="1462" spans="4:5" ht="12.75">
      <c r="D1462" s="6"/>
      <c r="E1462" s="6"/>
    </row>
    <row r="1463" spans="4:5" ht="12.75">
      <c r="D1463" s="6"/>
      <c r="E1463" s="6"/>
    </row>
    <row r="1464" spans="4:5" ht="12.75">
      <c r="D1464" s="6"/>
      <c r="E1464" s="6"/>
    </row>
    <row r="1465" spans="4:5" ht="12.75">
      <c r="D1465" s="6"/>
      <c r="E1465" s="6"/>
    </row>
    <row r="1466" spans="4:5" ht="12.75">
      <c r="D1466" s="6"/>
      <c r="E1466" s="6"/>
    </row>
    <row r="1467" spans="4:5" ht="12.75">
      <c r="D1467" s="6"/>
      <c r="E1467" s="6"/>
    </row>
    <row r="1468" spans="4:5" ht="12.75">
      <c r="D1468" s="6"/>
      <c r="E1468" s="6"/>
    </row>
    <row r="1469" spans="4:5" ht="12.75">
      <c r="D1469" s="6"/>
      <c r="E1469" s="6"/>
    </row>
    <row r="1470" spans="4:5" ht="12.75">
      <c r="D1470" s="6"/>
      <c r="E1470" s="6"/>
    </row>
    <row r="1471" spans="4:5" ht="12.75">
      <c r="D1471" s="6"/>
      <c r="E1471" s="6"/>
    </row>
    <row r="1472" spans="4:5" ht="12.75">
      <c r="D1472" s="6"/>
      <c r="E1472" s="6"/>
    </row>
    <row r="1473" spans="4:5" ht="12.75">
      <c r="D1473" s="6"/>
      <c r="E1473" s="6"/>
    </row>
    <row r="1474" spans="4:5" ht="12.75">
      <c r="D1474" s="6"/>
      <c r="E1474" s="6"/>
    </row>
    <row r="1475" spans="4:5" ht="12.75">
      <c r="D1475" s="6"/>
      <c r="E1475" s="6"/>
    </row>
    <row r="1476" spans="4:5" ht="12.75">
      <c r="D1476" s="6"/>
      <c r="E1476" s="6"/>
    </row>
    <row r="1477" spans="4:5" ht="12.75">
      <c r="D1477" s="6"/>
      <c r="E1477" s="6"/>
    </row>
    <row r="1478" spans="4:5" ht="12.75">
      <c r="D1478" s="6"/>
      <c r="E1478" s="6"/>
    </row>
    <row r="1479" spans="4:5" ht="12.75">
      <c r="D1479" s="6"/>
      <c r="E1479" s="6"/>
    </row>
    <row r="1480" spans="4:5" ht="12.75">
      <c r="D1480" s="6"/>
      <c r="E1480" s="6"/>
    </row>
    <row r="1481" spans="4:5" ht="12.75">
      <c r="D1481" s="6"/>
      <c r="E1481" s="6"/>
    </row>
    <row r="1482" spans="4:5" ht="12.75">
      <c r="D1482" s="6"/>
      <c r="E1482" s="6"/>
    </row>
    <row r="1483" spans="4:5" ht="12.75">
      <c r="D1483" s="6"/>
      <c r="E1483" s="6"/>
    </row>
    <row r="1484" spans="4:5" ht="12.75">
      <c r="D1484" s="6"/>
      <c r="E1484" s="6"/>
    </row>
    <row r="1485" spans="4:5" ht="12.75">
      <c r="D1485" s="6"/>
      <c r="E1485" s="6"/>
    </row>
    <row r="1486" spans="4:5" ht="12.75">
      <c r="D1486" s="6"/>
      <c r="E1486" s="6"/>
    </row>
    <row r="1487" spans="4:5" ht="12.75">
      <c r="D1487" s="6"/>
      <c r="E1487" s="6"/>
    </row>
    <row r="1488" spans="4:5" ht="12.75">
      <c r="D1488" s="6"/>
      <c r="E1488" s="6"/>
    </row>
    <row r="1489" spans="4:5" ht="12.75">
      <c r="D1489" s="6"/>
      <c r="E1489" s="6"/>
    </row>
    <row r="1490" spans="4:5" ht="12.75">
      <c r="D1490" s="6"/>
      <c r="E1490" s="6"/>
    </row>
    <row r="1491" spans="4:5" ht="12.75">
      <c r="D1491" s="6"/>
      <c r="E1491" s="6"/>
    </row>
    <row r="1492" spans="4:5" ht="12.75">
      <c r="D1492" s="6"/>
      <c r="E1492" s="6"/>
    </row>
    <row r="1493" spans="4:5" ht="12.75">
      <c r="D1493" s="6"/>
      <c r="E1493" s="6"/>
    </row>
    <row r="1494" spans="4:5" ht="12.75">
      <c r="D1494" s="6"/>
      <c r="E1494" s="6"/>
    </row>
    <row r="1495" spans="4:5" ht="12.75">
      <c r="D1495" s="6"/>
      <c r="E1495" s="6"/>
    </row>
    <row r="1496" spans="4:5" ht="12.75">
      <c r="D1496" s="6"/>
      <c r="E1496" s="6"/>
    </row>
    <row r="1497" spans="4:5" ht="12.75">
      <c r="D1497" s="6"/>
      <c r="E1497" s="6"/>
    </row>
    <row r="1498" spans="4:5" ht="12.75">
      <c r="D1498" s="6"/>
      <c r="E1498" s="6"/>
    </row>
    <row r="1499" spans="4:5" ht="12.75">
      <c r="D1499" s="6"/>
      <c r="E1499" s="6"/>
    </row>
    <row r="1500" spans="4:5" ht="12.75">
      <c r="D1500" s="6"/>
      <c r="E1500" s="6"/>
    </row>
    <row r="1501" spans="4:5" ht="12.75">
      <c r="D1501" s="6"/>
      <c r="E1501" s="6"/>
    </row>
    <row r="1502" spans="4:5" ht="12.75">
      <c r="D1502" s="6"/>
      <c r="E1502" s="6"/>
    </row>
    <row r="1503" spans="4:5" ht="12.75">
      <c r="D1503" s="6"/>
      <c r="E1503" s="6"/>
    </row>
    <row r="1504" spans="4:5" ht="12.75">
      <c r="D1504" s="6"/>
      <c r="E1504" s="6"/>
    </row>
    <row r="1505" spans="4:5" ht="12.75">
      <c r="D1505" s="6"/>
      <c r="E1505" s="6"/>
    </row>
    <row r="1506" spans="4:5" ht="12.75">
      <c r="D1506" s="6"/>
      <c r="E1506" s="6"/>
    </row>
    <row r="1507" spans="4:5" ht="12.75">
      <c r="D1507" s="6"/>
      <c r="E1507" s="6"/>
    </row>
    <row r="1508" spans="4:5" ht="12.75">
      <c r="D1508" s="6"/>
      <c r="E1508" s="6"/>
    </row>
    <row r="1509" spans="4:5" ht="12.75">
      <c r="D1509" s="6"/>
      <c r="E1509" s="6"/>
    </row>
    <row r="1510" spans="4:5" ht="12.75">
      <c r="D1510" s="6"/>
      <c r="E1510" s="6"/>
    </row>
    <row r="1511" spans="4:5" ht="12.75">
      <c r="D1511" s="6"/>
      <c r="E1511" s="6"/>
    </row>
    <row r="1512" spans="4:5" ht="12.75">
      <c r="D1512" s="6"/>
      <c r="E1512" s="6"/>
    </row>
    <row r="1513" spans="4:5" ht="12.75">
      <c r="D1513" s="6"/>
      <c r="E1513" s="6"/>
    </row>
    <row r="1514" spans="4:5" ht="12.75">
      <c r="D1514" s="6"/>
      <c r="E1514" s="6"/>
    </row>
    <row r="1515" spans="4:5" ht="12.75">
      <c r="D1515" s="6"/>
      <c r="E1515" s="6"/>
    </row>
    <row r="1516" spans="4:5" ht="12.75">
      <c r="D1516" s="6"/>
      <c r="E1516" s="6"/>
    </row>
    <row r="1517" spans="4:5" ht="12.75">
      <c r="D1517" s="6"/>
      <c r="E1517" s="6"/>
    </row>
    <row r="1518" spans="4:5" ht="12.75">
      <c r="D1518" s="6"/>
      <c r="E1518" s="6"/>
    </row>
    <row r="1519" spans="4:5" ht="12.75">
      <c r="D1519" s="6"/>
      <c r="E1519" s="6"/>
    </row>
    <row r="1520" spans="4:5" ht="12.75">
      <c r="D1520" s="6"/>
      <c r="E1520" s="6"/>
    </row>
    <row r="1521" spans="4:5" ht="12.75">
      <c r="D1521" s="6"/>
      <c r="E1521" s="6"/>
    </row>
    <row r="1522" spans="4:5" ht="12.75">
      <c r="D1522" s="6"/>
      <c r="E1522" s="6"/>
    </row>
    <row r="1523" spans="4:5" ht="12.75">
      <c r="D1523" s="6"/>
      <c r="E1523" s="6"/>
    </row>
    <row r="1524" spans="4:5" ht="12.75">
      <c r="D1524" s="6"/>
      <c r="E1524" s="6"/>
    </row>
    <row r="1525" spans="4:5" ht="12.75">
      <c r="D1525" s="6"/>
      <c r="E1525" s="6"/>
    </row>
    <row r="1526" spans="4:5" ht="12.75">
      <c r="D1526" s="6"/>
      <c r="E1526" s="6"/>
    </row>
    <row r="1527" spans="4:5" ht="12.75">
      <c r="D1527" s="6"/>
      <c r="E1527" s="6"/>
    </row>
    <row r="1528" spans="4:5" ht="12.75">
      <c r="D1528" s="6"/>
      <c r="E1528" s="6"/>
    </row>
    <row r="1529" spans="4:5" ht="12.75">
      <c r="D1529" s="6"/>
      <c r="E1529" s="6"/>
    </row>
    <row r="1530" spans="4:5" ht="12.75">
      <c r="D1530" s="6"/>
      <c r="E1530" s="6"/>
    </row>
    <row r="1531" spans="4:5" ht="12.75">
      <c r="D1531" s="6"/>
      <c r="E1531" s="6"/>
    </row>
    <row r="1532" spans="4:5" ht="12.75">
      <c r="D1532" s="6"/>
      <c r="E1532" s="6"/>
    </row>
    <row r="1533" spans="4:5" ht="12.75">
      <c r="D1533" s="6"/>
      <c r="E1533" s="6"/>
    </row>
    <row r="1534" spans="4:5" ht="12.75">
      <c r="D1534" s="6"/>
      <c r="E1534" s="6"/>
    </row>
    <row r="1535" spans="4:5" ht="12.75">
      <c r="D1535" s="6"/>
      <c r="E1535" s="6"/>
    </row>
    <row r="1536" spans="4:5" ht="12.75">
      <c r="D1536" s="6"/>
      <c r="E1536" s="6"/>
    </row>
    <row r="1537" spans="4:5" ht="12.75">
      <c r="D1537" s="6"/>
      <c r="E1537" s="6"/>
    </row>
    <row r="1538" spans="4:5" ht="12.75">
      <c r="D1538" s="6"/>
      <c r="E1538" s="6"/>
    </row>
    <row r="1539" spans="4:5" ht="12.75">
      <c r="D1539" s="6"/>
      <c r="E1539" s="6"/>
    </row>
    <row r="1540" spans="4:5" ht="12.75">
      <c r="D1540" s="6"/>
      <c r="E1540" s="6"/>
    </row>
    <row r="1541" spans="4:5" ht="12.75">
      <c r="D1541" s="6"/>
      <c r="E1541" s="6"/>
    </row>
    <row r="1542" spans="4:5" ht="12.75">
      <c r="D1542" s="6"/>
      <c r="E1542" s="6"/>
    </row>
    <row r="1543" spans="4:5" ht="12.75">
      <c r="D1543" s="6"/>
      <c r="E1543" s="6"/>
    </row>
    <row r="1544" spans="4:5" ht="12.75">
      <c r="D1544" s="6"/>
      <c r="E1544" s="6"/>
    </row>
    <row r="1545" spans="4:5" ht="12.75">
      <c r="D1545" s="6"/>
      <c r="E1545" s="6"/>
    </row>
    <row r="1546" spans="4:5" ht="12.75">
      <c r="D1546" s="6"/>
      <c r="E1546" s="6"/>
    </row>
    <row r="1547" spans="4:5" ht="12.75">
      <c r="D1547" s="6"/>
      <c r="E1547" s="6"/>
    </row>
    <row r="1548" spans="4:5" ht="12.75">
      <c r="D1548" s="6"/>
      <c r="E1548" s="6"/>
    </row>
    <row r="1549" spans="4:5" ht="12.75">
      <c r="D1549" s="6"/>
      <c r="E1549" s="6"/>
    </row>
    <row r="1550" spans="4:5" ht="12.75">
      <c r="D1550" s="6"/>
      <c r="E1550" s="6"/>
    </row>
    <row r="1551" spans="4:5" ht="12.75">
      <c r="D1551" s="6"/>
      <c r="E1551" s="6"/>
    </row>
    <row r="1552" spans="4:5" ht="12.75">
      <c r="D1552" s="6"/>
      <c r="E1552" s="6"/>
    </row>
    <row r="1553" spans="4:5" ht="12.75">
      <c r="D1553" s="6"/>
      <c r="E1553" s="6"/>
    </row>
    <row r="1554" spans="4:5" ht="12.75">
      <c r="D1554" s="6"/>
      <c r="E1554" s="6"/>
    </row>
    <row r="1555" spans="4:5" ht="12.75">
      <c r="D1555" s="6"/>
      <c r="E1555" s="6"/>
    </row>
    <row r="1556" spans="4:5" ht="12.75">
      <c r="D1556" s="6"/>
      <c r="E1556" s="6"/>
    </row>
    <row r="1557" spans="4:5" ht="12.75">
      <c r="D1557" s="6"/>
      <c r="E1557" s="6"/>
    </row>
    <row r="1558" spans="4:5" ht="12.75">
      <c r="D1558" s="6"/>
      <c r="E1558" s="6"/>
    </row>
    <row r="1559" spans="4:5" ht="12.75">
      <c r="D1559" s="6"/>
      <c r="E1559" s="6"/>
    </row>
    <row r="1560" spans="4:5" ht="12.75">
      <c r="D1560" s="6"/>
      <c r="E1560" s="6"/>
    </row>
    <row r="1561" spans="4:5" ht="12.75">
      <c r="D1561" s="6"/>
      <c r="E1561" s="6"/>
    </row>
    <row r="1562" spans="4:5" ht="12.75">
      <c r="D1562" s="6"/>
      <c r="E1562" s="6"/>
    </row>
    <row r="1563" spans="4:5" ht="12.75">
      <c r="D1563" s="6"/>
      <c r="E1563" s="6"/>
    </row>
    <row r="1564" spans="4:5" ht="12.75">
      <c r="D1564" s="6"/>
      <c r="E1564" s="6"/>
    </row>
    <row r="1565" spans="4:5" ht="12.75">
      <c r="D1565" s="6"/>
      <c r="E1565" s="6"/>
    </row>
    <row r="1566" spans="4:5" ht="12.75">
      <c r="D1566" s="6"/>
      <c r="E1566" s="6"/>
    </row>
    <row r="1567" spans="4:5" ht="12.75">
      <c r="D1567" s="6"/>
      <c r="E1567" s="6"/>
    </row>
    <row r="1568" spans="4:5" ht="12.75">
      <c r="D1568" s="6"/>
      <c r="E1568" s="6"/>
    </row>
    <row r="1569" spans="4:5" ht="12.75">
      <c r="D1569" s="6"/>
      <c r="E1569" s="6"/>
    </row>
    <row r="1570" spans="4:5" ht="12.75">
      <c r="D1570" s="6"/>
      <c r="E1570" s="6"/>
    </row>
    <row r="1571" spans="4:5" ht="12.75">
      <c r="D1571" s="6"/>
      <c r="E1571" s="6"/>
    </row>
    <row r="1572" spans="4:5" ht="12.75">
      <c r="D1572" s="6"/>
      <c r="E1572" s="6"/>
    </row>
    <row r="1573" spans="4:5" ht="12.75">
      <c r="D1573" s="6"/>
      <c r="E1573" s="6"/>
    </row>
    <row r="1574" spans="4:5" ht="12.75">
      <c r="D1574" s="6"/>
      <c r="E1574" s="6"/>
    </row>
    <row r="1575" spans="4:5" ht="12.75">
      <c r="D1575" s="6"/>
      <c r="E1575" s="6"/>
    </row>
    <row r="1576" spans="4:5" ht="12.75">
      <c r="D1576" s="6"/>
      <c r="E1576" s="6"/>
    </row>
    <row r="1577" spans="4:5" ht="12.75">
      <c r="D1577" s="6"/>
      <c r="E1577" s="6"/>
    </row>
    <row r="1578" spans="4:5" ht="12.75">
      <c r="D1578" s="6"/>
      <c r="E1578" s="6"/>
    </row>
    <row r="1579" spans="4:5" ht="12.75">
      <c r="D1579" s="6"/>
      <c r="E1579" s="6"/>
    </row>
    <row r="1580" spans="4:5" ht="12.75">
      <c r="D1580" s="6"/>
      <c r="E1580" s="6"/>
    </row>
    <row r="1581" spans="4:5" ht="12.75">
      <c r="D1581" s="6"/>
      <c r="E1581" s="6"/>
    </row>
    <row r="1582" spans="4:5" ht="12.75">
      <c r="D1582" s="6"/>
      <c r="E1582" s="6"/>
    </row>
    <row r="1583" spans="4:5" ht="12.75">
      <c r="D1583" s="6"/>
      <c r="E1583" s="6"/>
    </row>
    <row r="1584" spans="4:5" ht="12.75">
      <c r="D1584" s="6"/>
      <c r="E1584" s="6"/>
    </row>
    <row r="1585" spans="4:5" ht="12.75">
      <c r="D1585" s="6"/>
      <c r="E1585" s="6"/>
    </row>
    <row r="1586" spans="4:5" ht="12.75">
      <c r="D1586" s="6"/>
      <c r="E1586" s="6"/>
    </row>
    <row r="1587" spans="4:5" ht="12.75">
      <c r="D1587" s="6"/>
      <c r="E1587" s="6"/>
    </row>
    <row r="1588" spans="4:5" ht="12.75">
      <c r="D1588" s="6"/>
      <c r="E1588" s="6"/>
    </row>
    <row r="1589" spans="4:5" ht="12.75">
      <c r="D1589" s="6"/>
      <c r="E1589" s="6"/>
    </row>
    <row r="1590" spans="4:5" ht="12.75">
      <c r="D1590" s="6"/>
      <c r="E1590" s="6"/>
    </row>
    <row r="1591" spans="4:5" ht="12.75">
      <c r="D1591" s="6"/>
      <c r="E1591" s="6"/>
    </row>
    <row r="1592" spans="4:5" ht="12.75">
      <c r="D1592" s="6"/>
      <c r="E1592" s="6"/>
    </row>
    <row r="1593" spans="4:5" ht="12.75">
      <c r="D1593" s="6"/>
      <c r="E1593" s="6"/>
    </row>
    <row r="1594" spans="4:5" ht="12.75">
      <c r="D1594" s="6"/>
      <c r="E1594" s="6"/>
    </row>
    <row r="1595" spans="4:5" ht="12.75">
      <c r="D1595" s="6"/>
      <c r="E1595" s="6"/>
    </row>
    <row r="1596" spans="4:5" ht="12.75">
      <c r="D1596" s="6"/>
      <c r="E1596" s="6"/>
    </row>
    <row r="1597" spans="4:5" ht="12.75">
      <c r="D1597" s="6"/>
      <c r="E1597" s="6"/>
    </row>
    <row r="1598" spans="4:5" ht="12.75">
      <c r="D1598" s="6"/>
      <c r="E1598" s="6"/>
    </row>
    <row r="1599" spans="4:5" ht="12.75">
      <c r="D1599" s="6"/>
      <c r="E1599" s="6"/>
    </row>
    <row r="1600" spans="4:5" ht="12.75">
      <c r="D1600" s="6"/>
      <c r="E1600" s="6"/>
    </row>
    <row r="1601" spans="4:5" ht="12.75">
      <c r="D1601" s="6"/>
      <c r="E1601" s="6"/>
    </row>
    <row r="1602" spans="4:5" ht="12.75">
      <c r="D1602" s="6"/>
      <c r="E1602" s="6"/>
    </row>
    <row r="1603" spans="4:5" ht="12.75">
      <c r="D1603" s="6"/>
      <c r="E1603" s="6"/>
    </row>
    <row r="1604" spans="4:5" ht="12.75">
      <c r="D1604" s="6"/>
      <c r="E1604" s="6"/>
    </row>
    <row r="1605" spans="4:5" ht="12.75">
      <c r="D1605" s="6"/>
      <c r="E1605" s="6"/>
    </row>
    <row r="1606" spans="4:5" ht="12.75">
      <c r="D1606" s="6"/>
      <c r="E1606" s="6"/>
    </row>
    <row r="1607" spans="4:5" ht="12.75">
      <c r="D1607" s="6"/>
      <c r="E1607" s="6"/>
    </row>
    <row r="1608" spans="4:5" ht="12.75">
      <c r="D1608" s="6"/>
      <c r="E1608" s="6"/>
    </row>
    <row r="1609" spans="4:5" ht="12.75">
      <c r="D1609" s="6"/>
      <c r="E1609" s="6"/>
    </row>
    <row r="1610" spans="4:5" ht="12.75">
      <c r="D1610" s="6"/>
      <c r="E1610" s="6"/>
    </row>
    <row r="1611" spans="4:5" ht="12.75">
      <c r="D1611" s="6"/>
      <c r="E1611" s="6"/>
    </row>
    <row r="1612" spans="4:5" ht="12.75">
      <c r="D1612" s="6"/>
      <c r="E1612" s="6"/>
    </row>
    <row r="1613" spans="4:5" ht="12.75">
      <c r="D1613" s="6"/>
      <c r="E1613" s="6"/>
    </row>
    <row r="1614" spans="4:5" ht="12.75">
      <c r="D1614" s="6"/>
      <c r="E1614" s="6"/>
    </row>
    <row r="1615" spans="4:5" ht="12.75">
      <c r="D1615" s="6"/>
      <c r="E1615" s="6"/>
    </row>
    <row r="1616" spans="4:5" ht="12.75">
      <c r="D1616" s="6"/>
      <c r="E1616" s="6"/>
    </row>
    <row r="1617" spans="4:5" ht="12.75">
      <c r="D1617" s="6"/>
      <c r="E1617" s="6"/>
    </row>
    <row r="1618" spans="4:5" ht="12.75">
      <c r="D1618" s="6"/>
      <c r="E1618" s="6"/>
    </row>
    <row r="1619" spans="4:5" ht="12.75">
      <c r="D1619" s="6"/>
      <c r="E1619" s="6"/>
    </row>
    <row r="1620" spans="4:5" ht="12.75">
      <c r="D1620" s="6"/>
      <c r="E1620" s="6"/>
    </row>
    <row r="1621" spans="4:5" ht="12.75">
      <c r="D1621" s="6"/>
      <c r="E1621" s="6"/>
    </row>
    <row r="1622" spans="4:5" ht="12.75">
      <c r="D1622" s="6"/>
      <c r="E1622" s="6"/>
    </row>
    <row r="1623" spans="4:5" ht="12.75">
      <c r="D1623" s="6"/>
      <c r="E1623" s="6"/>
    </row>
    <row r="1624" spans="4:5" ht="12.75">
      <c r="D1624" s="6"/>
      <c r="E1624" s="6"/>
    </row>
    <row r="1625" spans="4:5" ht="12.75">
      <c r="D1625" s="6"/>
      <c r="E1625" s="6"/>
    </row>
    <row r="1626" spans="4:5" ht="12.75">
      <c r="D1626" s="6"/>
      <c r="E1626" s="6"/>
    </row>
    <row r="1627" spans="4:5" ht="12.75">
      <c r="D1627" s="6"/>
      <c r="E1627" s="6"/>
    </row>
    <row r="1628" spans="4:5" ht="12.75">
      <c r="D1628" s="6"/>
      <c r="E1628" s="6"/>
    </row>
    <row r="1629" spans="4:5" ht="12.75">
      <c r="D1629" s="6"/>
      <c r="E1629" s="6"/>
    </row>
    <row r="1630" spans="4:5" ht="12.75">
      <c r="D1630" s="6"/>
      <c r="E1630" s="6"/>
    </row>
    <row r="1631" spans="4:5" ht="12.75">
      <c r="D1631" s="6"/>
      <c r="E1631" s="6"/>
    </row>
    <row r="1632" spans="4:5" ht="12.75">
      <c r="D1632" s="6"/>
      <c r="E1632" s="6"/>
    </row>
    <row r="1633" spans="4:5" ht="12.75">
      <c r="D1633" s="6"/>
      <c r="E1633" s="6"/>
    </row>
    <row r="1634" spans="4:5" ht="12.75">
      <c r="D1634" s="6"/>
      <c r="E1634" s="6"/>
    </row>
    <row r="1635" spans="4:5" ht="12.75">
      <c r="D1635" s="6"/>
      <c r="E1635" s="6"/>
    </row>
    <row r="1636" spans="4:5" ht="12.75">
      <c r="D1636" s="6"/>
      <c r="E1636" s="6"/>
    </row>
    <row r="1637" spans="4:5" ht="12.75">
      <c r="D1637" s="6"/>
      <c r="E1637" s="6"/>
    </row>
    <row r="1638" spans="4:5" ht="12.75">
      <c r="D1638" s="6"/>
      <c r="E1638" s="6"/>
    </row>
    <row r="1639" spans="4:5" ht="12.75">
      <c r="D1639" s="6"/>
      <c r="E1639" s="6"/>
    </row>
    <row r="1640" spans="4:5" ht="12.75">
      <c r="D1640" s="6"/>
      <c r="E1640" s="6"/>
    </row>
    <row r="1641" spans="4:5" ht="12.75">
      <c r="D1641" s="6"/>
      <c r="E1641" s="6"/>
    </row>
    <row r="1642" spans="4:5" ht="12.75">
      <c r="D1642" s="6"/>
      <c r="E1642" s="6"/>
    </row>
    <row r="1643" spans="4:5" ht="12.75">
      <c r="D1643" s="6"/>
      <c r="E1643" s="6"/>
    </row>
    <row r="1644" spans="4:5" ht="12.75">
      <c r="D1644" s="6"/>
      <c r="E1644" s="6"/>
    </row>
    <row r="1645" spans="4:5" ht="12.75">
      <c r="D1645" s="6"/>
      <c r="E1645" s="6"/>
    </row>
    <row r="1646" spans="4:5" ht="12.75">
      <c r="D1646" s="6"/>
      <c r="E1646" s="6"/>
    </row>
    <row r="1647" spans="4:5" ht="12.75">
      <c r="D1647" s="6"/>
      <c r="E1647" s="6"/>
    </row>
    <row r="1648" spans="4:5" ht="12.75">
      <c r="D1648" s="6"/>
      <c r="E1648" s="6"/>
    </row>
    <row r="1649" spans="4:5" ht="12.75">
      <c r="D1649" s="6"/>
      <c r="E1649" s="6"/>
    </row>
    <row r="1650" spans="4:5" ht="12.75">
      <c r="D1650" s="6"/>
      <c r="E1650" s="6"/>
    </row>
    <row r="1651" spans="4:5" ht="12.75">
      <c r="D1651" s="6"/>
      <c r="E1651" s="6"/>
    </row>
    <row r="1652" spans="4:5" ht="12.75">
      <c r="D1652" s="6"/>
      <c r="E1652" s="6"/>
    </row>
    <row r="1653" spans="4:5" ht="12.75">
      <c r="D1653" s="6"/>
      <c r="E1653" s="6"/>
    </row>
    <row r="1654" spans="4:5" ht="12.75">
      <c r="D1654" s="6"/>
      <c r="E1654" s="6"/>
    </row>
    <row r="1655" spans="4:5" ht="12.75">
      <c r="D1655" s="6"/>
      <c r="E1655" s="6"/>
    </row>
    <row r="1656" spans="4:5" ht="12.75">
      <c r="D1656" s="6"/>
      <c r="E1656" s="6"/>
    </row>
    <row r="1657" spans="4:5" ht="12.75">
      <c r="D1657" s="6"/>
      <c r="E1657" s="6"/>
    </row>
    <row r="1658" spans="4:5" ht="12.75">
      <c r="D1658" s="6"/>
      <c r="E1658" s="6"/>
    </row>
    <row r="1659" spans="4:5" ht="12.75">
      <c r="D1659" s="6"/>
      <c r="E1659" s="6"/>
    </row>
    <row r="1660" spans="4:5" ht="12.75">
      <c r="D1660" s="6"/>
      <c r="E1660" s="6"/>
    </row>
    <row r="1661" spans="4:5" ht="12.75">
      <c r="D1661" s="6"/>
      <c r="E1661" s="6"/>
    </row>
    <row r="1662" spans="4:5" ht="12.75">
      <c r="D1662" s="6"/>
      <c r="E1662" s="6"/>
    </row>
    <row r="1663" spans="4:5" ht="12.75">
      <c r="D1663" s="6"/>
      <c r="E1663" s="6"/>
    </row>
    <row r="1664" spans="4:5" ht="12.75">
      <c r="D1664" s="6"/>
      <c r="E1664" s="6"/>
    </row>
    <row r="1665" spans="4:5" ht="12.75">
      <c r="D1665" s="6"/>
      <c r="E1665" s="6"/>
    </row>
    <row r="1666" spans="4:5" ht="12.75">
      <c r="D1666" s="6"/>
      <c r="E1666" s="6"/>
    </row>
    <row r="1667" spans="4:5" ht="12.75">
      <c r="D1667" s="6"/>
      <c r="E1667" s="6"/>
    </row>
    <row r="1668" spans="4:5" ht="12.75">
      <c r="D1668" s="6"/>
      <c r="E1668" s="6"/>
    </row>
    <row r="1669" spans="4:5" ht="12.75">
      <c r="D1669" s="6"/>
      <c r="E1669" s="6"/>
    </row>
    <row r="1670" spans="4:5" ht="12.75">
      <c r="D1670" s="6"/>
      <c r="E1670" s="6"/>
    </row>
    <row r="1671" spans="4:5" ht="12.75">
      <c r="D1671" s="6"/>
      <c r="E1671" s="6"/>
    </row>
    <row r="1672" spans="4:5" ht="12.75">
      <c r="D1672" s="6"/>
      <c r="E1672" s="6"/>
    </row>
    <row r="1673" spans="4:5" ht="12.75">
      <c r="D1673" s="6"/>
      <c r="E1673" s="6"/>
    </row>
    <row r="1674" spans="4:5" ht="12.75">
      <c r="D1674" s="6"/>
      <c r="E1674" s="6"/>
    </row>
    <row r="1675" spans="4:5" ht="12.75">
      <c r="D1675" s="6"/>
      <c r="E1675" s="6"/>
    </row>
    <row r="1676" spans="4:5" ht="12.75">
      <c r="D1676" s="6"/>
      <c r="E1676" s="6"/>
    </row>
    <row r="1677" spans="4:5" ht="12.75">
      <c r="D1677" s="6"/>
      <c r="E1677" s="6"/>
    </row>
    <row r="1678" spans="4:5" ht="12.75">
      <c r="D1678" s="6"/>
      <c r="E1678" s="6"/>
    </row>
    <row r="1679" spans="4:5" ht="12.75">
      <c r="D1679" s="6"/>
      <c r="E1679" s="6"/>
    </row>
    <row r="1680" spans="4:5" ht="12.75">
      <c r="D1680" s="6"/>
      <c r="E1680" s="6"/>
    </row>
    <row r="1681" spans="4:5" ht="12.75">
      <c r="D1681" s="6"/>
      <c r="E1681" s="6"/>
    </row>
    <row r="1682" spans="4:5" ht="12.75">
      <c r="D1682" s="6"/>
      <c r="E1682" s="6"/>
    </row>
    <row r="1683" spans="4:5" ht="12.75">
      <c r="D1683" s="6"/>
      <c r="E1683" s="6"/>
    </row>
    <row r="1684" spans="4:5" ht="12.75">
      <c r="D1684" s="6"/>
      <c r="E1684" s="6"/>
    </row>
    <row r="1685" spans="4:5" ht="12.75">
      <c r="D1685" s="6"/>
      <c r="E1685" s="6"/>
    </row>
    <row r="1686" spans="4:5" ht="12.75">
      <c r="D1686" s="6"/>
      <c r="E1686" s="6"/>
    </row>
    <row r="1687" spans="4:5" ht="12.75">
      <c r="D1687" s="6"/>
      <c r="E1687" s="6"/>
    </row>
    <row r="1688" spans="4:5" ht="12.75">
      <c r="D1688" s="6"/>
      <c r="E1688" s="6"/>
    </row>
    <row r="1689" spans="4:5" ht="12.75">
      <c r="D1689" s="6"/>
      <c r="E1689" s="6"/>
    </row>
    <row r="1690" spans="4:5" ht="12.75">
      <c r="D1690" s="6"/>
      <c r="E1690" s="6"/>
    </row>
    <row r="1691" spans="4:5" ht="12.75">
      <c r="D1691" s="6"/>
      <c r="E1691" s="6"/>
    </row>
    <row r="1692" spans="4:5" ht="12.75">
      <c r="D1692" s="6"/>
      <c r="E1692" s="6"/>
    </row>
    <row r="1693" spans="4:5" ht="12.75">
      <c r="D1693" s="6"/>
      <c r="E1693" s="6"/>
    </row>
    <row r="1694" spans="4:5" ht="12.75">
      <c r="D1694" s="6"/>
      <c r="E1694" s="6"/>
    </row>
    <row r="1695" spans="4:5" ht="12.75">
      <c r="D1695" s="6"/>
      <c r="E1695" s="6"/>
    </row>
    <row r="1696" spans="4:5" ht="12.75">
      <c r="D1696" s="6"/>
      <c r="E1696" s="6"/>
    </row>
    <row r="1697" spans="4:5" ht="12.75">
      <c r="D1697" s="6"/>
      <c r="E1697" s="6"/>
    </row>
    <row r="1698" spans="4:5" ht="12.75">
      <c r="D1698" s="6"/>
      <c r="E1698" s="6"/>
    </row>
    <row r="1699" spans="4:5" ht="12.75">
      <c r="D1699" s="6"/>
      <c r="E1699" s="6"/>
    </row>
    <row r="1700" spans="4:5" ht="12.75">
      <c r="D1700" s="6"/>
      <c r="E1700" s="6"/>
    </row>
    <row r="1701" spans="4:5" ht="12.75">
      <c r="D1701" s="6"/>
      <c r="E1701" s="6"/>
    </row>
    <row r="1702" spans="4:5" ht="12.75">
      <c r="D1702" s="6"/>
      <c r="E1702" s="6"/>
    </row>
    <row r="1703" spans="4:5" ht="12.75">
      <c r="D1703" s="6"/>
      <c r="E1703" s="6"/>
    </row>
    <row r="1704" spans="4:5" ht="12.75">
      <c r="D1704" s="6"/>
      <c r="E1704" s="6"/>
    </row>
    <row r="1705" spans="4:5" ht="12.75">
      <c r="D1705" s="6"/>
      <c r="E1705" s="6"/>
    </row>
    <row r="1706" spans="4:5" ht="12.75">
      <c r="D1706" s="6"/>
      <c r="E1706" s="6"/>
    </row>
    <row r="1707" spans="4:5" ht="12.75">
      <c r="D1707" s="6"/>
      <c r="E1707" s="6"/>
    </row>
    <row r="1708" spans="4:5" ht="12.75">
      <c r="D1708" s="6"/>
      <c r="E1708" s="6"/>
    </row>
    <row r="1709" spans="4:5" ht="12.75">
      <c r="D1709" s="6"/>
      <c r="E1709" s="6"/>
    </row>
    <row r="1710" spans="4:5" ht="12.75">
      <c r="D1710" s="6"/>
      <c r="E1710" s="6"/>
    </row>
    <row r="1711" spans="4:5" ht="12.75">
      <c r="D1711" s="6"/>
      <c r="E1711" s="6"/>
    </row>
    <row r="1712" spans="4:5" ht="12.75">
      <c r="D1712" s="6"/>
      <c r="E1712" s="6"/>
    </row>
    <row r="1713" spans="4:5" ht="12.75">
      <c r="D1713" s="6"/>
      <c r="E1713" s="6"/>
    </row>
    <row r="1714" spans="4:5" ht="12.75">
      <c r="D1714" s="6"/>
      <c r="E1714" s="6"/>
    </row>
    <row r="1715" spans="4:5" ht="12.75">
      <c r="D1715" s="6"/>
      <c r="E1715" s="6"/>
    </row>
    <row r="1716" spans="4:5" ht="12.75">
      <c r="D1716" s="6"/>
      <c r="E1716" s="6"/>
    </row>
    <row r="1717" spans="4:5" ht="12.75">
      <c r="D1717" s="6"/>
      <c r="E1717" s="6"/>
    </row>
    <row r="1718" spans="4:5" ht="12.75">
      <c r="D1718" s="6"/>
      <c r="E1718" s="6"/>
    </row>
    <row r="1719" spans="4:5" ht="12.75">
      <c r="D1719" s="6"/>
      <c r="E1719" s="6"/>
    </row>
    <row r="1720" spans="4:5" ht="12.75">
      <c r="D1720" s="6"/>
      <c r="E1720" s="6"/>
    </row>
    <row r="1721" spans="4:5" ht="12.75">
      <c r="D1721" s="6"/>
      <c r="E1721" s="6"/>
    </row>
    <row r="1722" spans="4:5" ht="12.75">
      <c r="D1722" s="6"/>
      <c r="E1722" s="6"/>
    </row>
    <row r="1723" spans="4:5" ht="12.75">
      <c r="D1723" s="6"/>
      <c r="E1723" s="6"/>
    </row>
    <row r="1724" spans="4:5" ht="12.75">
      <c r="D1724" s="6"/>
      <c r="E1724" s="6"/>
    </row>
    <row r="1725" spans="4:5" ht="12.75">
      <c r="D1725" s="6"/>
      <c r="E1725" s="6"/>
    </row>
    <row r="1726" spans="4:5" ht="12.75">
      <c r="D1726" s="6"/>
      <c r="E1726" s="6"/>
    </row>
    <row r="1727" spans="4:5" ht="12.75">
      <c r="D1727" s="6"/>
      <c r="E1727" s="6"/>
    </row>
    <row r="1728" spans="4:5" ht="12.75">
      <c r="D1728" s="6"/>
      <c r="E1728" s="6"/>
    </row>
    <row r="1729" spans="4:5" ht="12.75">
      <c r="D1729" s="6"/>
      <c r="E1729" s="6"/>
    </row>
    <row r="1730" spans="4:5" ht="12.75">
      <c r="D1730" s="6"/>
      <c r="E1730" s="6"/>
    </row>
    <row r="1731" spans="4:5" ht="12.75">
      <c r="D1731" s="6"/>
      <c r="E1731" s="6"/>
    </row>
    <row r="1732" spans="4:5" ht="12.75">
      <c r="D1732" s="6"/>
      <c r="E1732" s="6"/>
    </row>
    <row r="1733" spans="4:5" ht="12.75">
      <c r="D1733" s="6"/>
      <c r="E1733" s="6"/>
    </row>
    <row r="1734" spans="4:5" ht="12.75">
      <c r="D1734" s="6"/>
      <c r="E1734" s="6"/>
    </row>
    <row r="1735" spans="4:5" ht="12.75">
      <c r="D1735" s="6"/>
      <c r="E1735" s="6"/>
    </row>
    <row r="1736" spans="4:5" ht="12.75">
      <c r="D1736" s="6"/>
      <c r="E1736" s="6"/>
    </row>
    <row r="1737" spans="4:5" ht="12.75">
      <c r="D1737" s="6"/>
      <c r="E1737" s="6"/>
    </row>
    <row r="1738" spans="4:5" ht="12.75">
      <c r="D1738" s="6"/>
      <c r="E1738" s="6"/>
    </row>
    <row r="1739" spans="4:5" ht="12.75">
      <c r="D1739" s="6"/>
      <c r="E1739" s="6"/>
    </row>
    <row r="1740" spans="4:5" ht="12.75">
      <c r="D1740" s="6"/>
      <c r="E1740" s="6"/>
    </row>
    <row r="1741" spans="4:5" ht="12.75">
      <c r="D1741" s="6"/>
      <c r="E1741" s="6"/>
    </row>
    <row r="1742" spans="4:5" ht="12.75">
      <c r="D1742" s="6"/>
      <c r="E1742" s="6"/>
    </row>
    <row r="1743" spans="4:5" ht="12.75">
      <c r="D1743" s="6"/>
      <c r="E1743" s="6"/>
    </row>
    <row r="1744" spans="4:5" ht="12.75">
      <c r="D1744" s="6"/>
      <c r="E1744" s="6"/>
    </row>
    <row r="1745" spans="4:5" ht="12.75">
      <c r="D1745" s="6"/>
      <c r="E1745" s="6"/>
    </row>
    <row r="1746" spans="4:5" ht="12.75">
      <c r="D1746" s="6"/>
      <c r="E1746" s="6"/>
    </row>
    <row r="1747" spans="4:5" ht="12.75">
      <c r="D1747" s="6"/>
      <c r="E1747" s="6"/>
    </row>
    <row r="1748" spans="4:5" ht="12.75">
      <c r="D1748" s="6"/>
      <c r="E1748" s="6"/>
    </row>
    <row r="1749" spans="4:5" ht="12.75">
      <c r="D1749" s="6"/>
      <c r="E1749" s="6"/>
    </row>
    <row r="1750" spans="4:5" ht="12.75">
      <c r="D1750" s="6"/>
      <c r="E1750" s="6"/>
    </row>
    <row r="1751" spans="4:5" ht="12.75">
      <c r="D1751" s="6"/>
      <c r="E1751" s="6"/>
    </row>
    <row r="1752" spans="4:5" ht="12.75">
      <c r="D1752" s="6"/>
      <c r="E1752" s="6"/>
    </row>
    <row r="1753" spans="4:5" ht="12.75">
      <c r="D1753" s="6"/>
      <c r="E1753" s="6"/>
    </row>
    <row r="1754" spans="4:5" ht="12.75">
      <c r="D1754" s="6"/>
      <c r="E1754" s="6"/>
    </row>
    <row r="1755" spans="4:5" ht="12.75">
      <c r="D1755" s="6"/>
      <c r="E1755" s="6"/>
    </row>
    <row r="1756" spans="4:5" ht="12.75">
      <c r="D1756" s="6"/>
      <c r="E1756" s="6"/>
    </row>
    <row r="1757" spans="4:5" ht="12.75">
      <c r="D1757" s="6"/>
      <c r="E1757" s="6"/>
    </row>
    <row r="1758" spans="4:5" ht="12.75">
      <c r="D1758" s="6"/>
      <c r="E1758" s="6"/>
    </row>
    <row r="1759" spans="4:5" ht="12.75">
      <c r="D1759" s="6"/>
      <c r="E1759" s="6"/>
    </row>
    <row r="1760" spans="4:5" ht="12.75">
      <c r="D1760" s="6"/>
      <c r="E1760" s="6"/>
    </row>
    <row r="1761" spans="4:5" ht="12.75">
      <c r="D1761" s="6"/>
      <c r="E1761" s="6"/>
    </row>
    <row r="1762" spans="4:5" ht="12.75">
      <c r="D1762" s="6"/>
      <c r="E1762" s="6"/>
    </row>
    <row r="1763" spans="4:5" ht="12.75">
      <c r="D1763" s="6"/>
      <c r="E1763" s="6"/>
    </row>
    <row r="1764" spans="4:5" ht="12.75">
      <c r="D1764" s="6"/>
      <c r="E1764" s="6"/>
    </row>
    <row r="1765" spans="4:5" ht="12.75">
      <c r="D1765" s="6"/>
      <c r="E1765" s="6"/>
    </row>
    <row r="1766" spans="4:5" ht="12.75">
      <c r="D1766" s="6"/>
      <c r="E1766" s="6"/>
    </row>
    <row r="1767" spans="4:5" ht="12.75">
      <c r="D1767" s="6"/>
      <c r="E1767" s="6"/>
    </row>
    <row r="1768" spans="4:5" ht="12.75">
      <c r="D1768" s="6"/>
      <c r="E1768" s="6"/>
    </row>
    <row r="1769" spans="4:5" ht="12.75">
      <c r="D1769" s="6"/>
      <c r="E1769" s="6"/>
    </row>
    <row r="1770" spans="4:5" ht="12.75">
      <c r="D1770" s="6"/>
      <c r="E1770" s="6"/>
    </row>
    <row r="1771" spans="4:5" ht="12.75">
      <c r="D1771" s="6"/>
      <c r="E1771" s="6"/>
    </row>
    <row r="1772" spans="4:5" ht="12.75">
      <c r="D1772" s="6"/>
      <c r="E1772" s="6"/>
    </row>
    <row r="1773" spans="4:5" ht="12.75">
      <c r="D1773" s="6"/>
      <c r="E1773" s="6"/>
    </row>
    <row r="1774" spans="4:5" ht="12.75">
      <c r="D1774" s="6"/>
      <c r="E1774" s="6"/>
    </row>
    <row r="1775" spans="4:5" ht="12.75">
      <c r="D1775" s="6"/>
      <c r="E1775" s="6"/>
    </row>
    <row r="1776" spans="4:5" ht="12.75">
      <c r="D1776" s="6"/>
      <c r="E1776" s="6"/>
    </row>
    <row r="1777" spans="4:5" ht="12.75">
      <c r="D1777" s="6"/>
      <c r="E1777" s="6"/>
    </row>
    <row r="1778" spans="4:5" ht="12.75">
      <c r="D1778" s="6"/>
      <c r="E1778" s="6"/>
    </row>
    <row r="1779" spans="4:5" ht="12.75">
      <c r="D1779" s="6"/>
      <c r="E1779" s="6"/>
    </row>
    <row r="1780" spans="4:5" ht="12.75">
      <c r="D1780" s="6"/>
      <c r="E1780" s="6"/>
    </row>
    <row r="1781" spans="4:5" ht="12.75">
      <c r="D1781" s="6"/>
      <c r="E1781" s="6"/>
    </row>
    <row r="1782" spans="4:5" ht="12.75">
      <c r="D1782" s="6"/>
      <c r="E1782" s="6"/>
    </row>
    <row r="1783" spans="4:5" ht="12.75">
      <c r="D1783" s="6"/>
      <c r="E1783" s="6"/>
    </row>
    <row r="1784" spans="4:5" ht="12.75">
      <c r="D1784" s="6"/>
      <c r="E1784" s="6"/>
    </row>
    <row r="1785" spans="4:5" ht="12.75">
      <c r="D1785" s="6"/>
      <c r="E1785" s="6"/>
    </row>
    <row r="1786" spans="4:5" ht="12.75">
      <c r="D1786" s="6"/>
      <c r="E1786" s="6"/>
    </row>
    <row r="1787" spans="4:5" ht="12.75">
      <c r="D1787" s="6"/>
      <c r="E1787" s="6"/>
    </row>
    <row r="1788" spans="4:5" ht="12.75">
      <c r="D1788" s="6"/>
      <c r="E1788" s="6"/>
    </row>
    <row r="1789" spans="4:5" ht="12.75">
      <c r="D1789" s="6"/>
      <c r="E1789" s="6"/>
    </row>
    <row r="1790" spans="4:5" ht="12.75">
      <c r="D1790" s="6"/>
      <c r="E1790" s="6"/>
    </row>
    <row r="1791" spans="4:5" ht="12.75">
      <c r="D1791" s="6"/>
      <c r="E1791" s="6"/>
    </row>
    <row r="1792" spans="4:5" ht="12.75">
      <c r="D1792" s="6"/>
      <c r="E1792" s="6"/>
    </row>
    <row r="1793" spans="4:5" ht="12.75">
      <c r="D1793" s="6"/>
      <c r="E1793" s="6"/>
    </row>
    <row r="1794" spans="4:5" ht="12.75">
      <c r="D1794" s="6"/>
      <c r="E1794" s="6"/>
    </row>
    <row r="1795" spans="4:5" ht="12.75">
      <c r="D1795" s="6"/>
      <c r="E1795" s="6"/>
    </row>
    <row r="1796" spans="4:5" ht="12.75">
      <c r="D1796" s="6"/>
      <c r="E1796" s="6"/>
    </row>
    <row r="1797" spans="4:5" ht="12.75">
      <c r="D1797" s="6"/>
      <c r="E1797" s="6"/>
    </row>
    <row r="1798" spans="4:5" ht="12.75">
      <c r="D1798" s="6"/>
      <c r="E1798" s="6"/>
    </row>
    <row r="1799" spans="4:5" ht="12.75">
      <c r="D1799" s="6"/>
      <c r="E1799" s="6"/>
    </row>
    <row r="1800" spans="4:5" ht="12.75">
      <c r="D1800" s="6"/>
      <c r="E1800" s="6"/>
    </row>
    <row r="1801" spans="4:5" ht="12.75">
      <c r="D1801" s="6"/>
      <c r="E1801" s="6"/>
    </row>
    <row r="1802" spans="4:5" ht="12.75">
      <c r="D1802" s="6"/>
      <c r="E1802" s="6"/>
    </row>
    <row r="1803" spans="4:5" ht="12.75">
      <c r="D1803" s="6"/>
      <c r="E1803" s="6"/>
    </row>
    <row r="1804" spans="4:5" ht="12.75">
      <c r="D1804" s="6"/>
      <c r="E1804" s="6"/>
    </row>
    <row r="1805" spans="4:5" ht="12.75">
      <c r="D1805" s="6"/>
      <c r="E1805" s="6"/>
    </row>
    <row r="1806" spans="4:5" ht="12.75">
      <c r="D1806" s="6"/>
      <c r="E1806" s="6"/>
    </row>
    <row r="1807" spans="4:5" ht="12.75">
      <c r="D1807" s="6"/>
      <c r="E1807" s="6"/>
    </row>
    <row r="1808" spans="4:5" ht="12.75">
      <c r="D1808" s="6"/>
      <c r="E1808" s="6"/>
    </row>
    <row r="1809" spans="4:5" ht="12.75">
      <c r="D1809" s="6"/>
      <c r="E1809" s="6"/>
    </row>
    <row r="1810" spans="4:5" ht="12.75">
      <c r="D1810" s="6"/>
      <c r="E1810" s="6"/>
    </row>
    <row r="1811" spans="4:5" ht="12.75">
      <c r="D1811" s="6"/>
      <c r="E1811" s="6"/>
    </row>
    <row r="1812" spans="4:5" ht="12.75">
      <c r="D1812" s="6"/>
      <c r="E1812" s="6"/>
    </row>
    <row r="1813" spans="4:5" ht="12.75">
      <c r="D1813" s="6"/>
      <c r="E1813" s="6"/>
    </row>
    <row r="1814" spans="4:5" ht="12.75">
      <c r="D1814" s="6"/>
      <c r="E1814" s="6"/>
    </row>
    <row r="1815" spans="4:5" ht="12.75">
      <c r="D1815" s="6"/>
      <c r="E1815" s="6"/>
    </row>
    <row r="1816" spans="4:5" ht="12.75">
      <c r="D1816" s="6"/>
      <c r="E1816" s="6"/>
    </row>
    <row r="1817" spans="4:5" ht="12.75">
      <c r="D1817" s="6"/>
      <c r="E1817" s="6"/>
    </row>
    <row r="1818" spans="4:5" ht="12.75">
      <c r="D1818" s="6"/>
      <c r="E1818" s="6"/>
    </row>
    <row r="1819" spans="4:5" ht="12.75">
      <c r="D1819" s="6"/>
      <c r="E1819" s="6"/>
    </row>
    <row r="1820" spans="4:5" ht="12.75">
      <c r="D1820" s="6"/>
      <c r="E1820" s="6"/>
    </row>
    <row r="1821" spans="4:5" ht="12.75">
      <c r="D1821" s="6"/>
      <c r="E1821" s="6"/>
    </row>
    <row r="1822" spans="4:5" ht="12.75">
      <c r="D1822" s="6"/>
      <c r="E1822" s="6"/>
    </row>
    <row r="1823" spans="4:5" ht="12.75">
      <c r="D1823" s="6"/>
      <c r="E1823" s="6"/>
    </row>
    <row r="1824" spans="4:5" ht="12.75">
      <c r="D1824" s="6"/>
      <c r="E1824" s="6"/>
    </row>
    <row r="1825" spans="4:5" ht="12.75">
      <c r="D1825" s="6"/>
      <c r="E1825" s="6"/>
    </row>
    <row r="1826" spans="4:5" ht="12.75">
      <c r="D1826" s="6"/>
      <c r="E1826" s="6"/>
    </row>
    <row r="1827" spans="4:5" ht="12.75">
      <c r="D1827" s="6"/>
      <c r="E1827" s="6"/>
    </row>
    <row r="1828" spans="4:5" ht="12.75">
      <c r="D1828" s="6"/>
      <c r="E1828" s="6"/>
    </row>
    <row r="1829" spans="4:5" ht="12.75">
      <c r="D1829" s="6"/>
      <c r="E1829" s="6"/>
    </row>
    <row r="1830" spans="4:5" ht="12.75">
      <c r="D1830" s="6"/>
      <c r="E1830" s="6"/>
    </row>
    <row r="1831" spans="4:5" ht="12.75">
      <c r="D1831" s="6"/>
      <c r="E1831" s="6"/>
    </row>
    <row r="1832" spans="4:5" ht="12.75">
      <c r="D1832" s="6"/>
      <c r="E1832" s="6"/>
    </row>
    <row r="1833" spans="4:5" ht="12.75">
      <c r="D1833" s="6"/>
      <c r="E1833" s="6"/>
    </row>
    <row r="1834" spans="4:5" ht="12.75">
      <c r="D1834" s="6"/>
      <c r="E1834" s="6"/>
    </row>
    <row r="1835" spans="4:5" ht="12.75">
      <c r="D1835" s="6"/>
      <c r="E1835" s="6"/>
    </row>
    <row r="1836" spans="4:5" ht="12.75">
      <c r="D1836" s="6"/>
      <c r="E1836" s="6"/>
    </row>
    <row r="1837" spans="4:5" ht="12.75">
      <c r="D1837" s="6"/>
      <c r="E1837" s="6"/>
    </row>
    <row r="1838" spans="4:5" ht="12.75">
      <c r="D1838" s="6"/>
      <c r="E1838" s="6"/>
    </row>
    <row r="1839" spans="4:5" ht="12.75">
      <c r="D1839" s="6"/>
      <c r="E1839" s="6"/>
    </row>
    <row r="1840" spans="4:5" ht="12.75">
      <c r="D1840" s="6"/>
      <c r="E1840" s="6"/>
    </row>
    <row r="1841" spans="4:5" ht="12.75">
      <c r="D1841" s="6"/>
      <c r="E1841" s="6"/>
    </row>
    <row r="1842" spans="4:5" ht="12.75">
      <c r="D1842" s="6"/>
      <c r="E1842" s="6"/>
    </row>
    <row r="1843" spans="4:5" ht="12.75">
      <c r="D1843" s="6"/>
      <c r="E1843" s="6"/>
    </row>
    <row r="1844" spans="4:5" ht="12.75">
      <c r="D1844" s="6"/>
      <c r="E1844" s="6"/>
    </row>
    <row r="1845" spans="4:5" ht="12.75">
      <c r="D1845" s="6"/>
      <c r="E1845" s="6"/>
    </row>
    <row r="1846" spans="4:5" ht="12.75">
      <c r="D1846" s="6"/>
      <c r="E1846" s="6"/>
    </row>
    <row r="1847" spans="4:5" ht="12.75">
      <c r="D1847" s="6"/>
      <c r="E1847" s="6"/>
    </row>
    <row r="1848" spans="4:5" ht="12.75">
      <c r="D1848" s="6"/>
      <c r="E1848" s="6"/>
    </row>
    <row r="1849" spans="4:5" ht="12.75">
      <c r="D1849" s="6"/>
      <c r="E1849" s="6"/>
    </row>
    <row r="1850" spans="4:5" ht="12.75">
      <c r="D1850" s="6"/>
      <c r="E1850" s="6"/>
    </row>
    <row r="1851" spans="4:5" ht="12.75">
      <c r="D1851" s="6"/>
      <c r="E1851" s="6"/>
    </row>
    <row r="1852" spans="4:5" ht="12.75">
      <c r="D1852" s="6"/>
      <c r="E1852" s="6"/>
    </row>
    <row r="1853" spans="4:5" ht="12.75">
      <c r="D1853" s="6"/>
      <c r="E1853" s="6"/>
    </row>
    <row r="1854" spans="4:5" ht="12.75">
      <c r="D1854" s="6"/>
      <c r="E1854" s="6"/>
    </row>
    <row r="1855" spans="4:5" ht="12.75">
      <c r="D1855" s="6"/>
      <c r="E1855" s="6"/>
    </row>
    <row r="1856" spans="4:5" ht="12.75">
      <c r="D1856" s="6"/>
      <c r="E1856" s="6"/>
    </row>
    <row r="1857" spans="4:5" ht="12.75">
      <c r="D1857" s="6"/>
      <c r="E1857" s="6"/>
    </row>
    <row r="1858" spans="4:5" ht="12.75">
      <c r="D1858" s="6"/>
      <c r="E1858" s="6"/>
    </row>
    <row r="1859" spans="4:5" ht="12.75">
      <c r="D1859" s="6"/>
      <c r="E1859" s="6"/>
    </row>
    <row r="1860" spans="4:5" ht="12.75">
      <c r="D1860" s="6"/>
      <c r="E1860" s="6"/>
    </row>
    <row r="1861" spans="4:5" ht="12.75">
      <c r="D1861" s="6"/>
      <c r="E1861" s="6"/>
    </row>
    <row r="1862" spans="4:5" ht="12.75">
      <c r="D1862" s="6"/>
      <c r="E1862" s="6"/>
    </row>
    <row r="1863" spans="4:5" ht="12.75">
      <c r="D1863" s="6"/>
      <c r="E1863" s="6"/>
    </row>
    <row r="1864" spans="4:5" ht="12.75">
      <c r="D1864" s="6"/>
      <c r="E1864" s="6"/>
    </row>
    <row r="1865" spans="4:5" ht="12.75">
      <c r="D1865" s="6"/>
      <c r="E1865" s="6"/>
    </row>
    <row r="1866" spans="4:5" ht="12.75">
      <c r="D1866" s="6"/>
      <c r="E1866" s="6"/>
    </row>
    <row r="1867" spans="4:5" ht="12.75">
      <c r="D1867" s="6"/>
      <c r="E1867" s="6"/>
    </row>
    <row r="1868" spans="4:5" ht="12.75">
      <c r="D1868" s="6"/>
      <c r="E1868" s="6"/>
    </row>
    <row r="1869" spans="4:5" ht="12.75">
      <c r="D1869" s="6"/>
      <c r="E1869" s="6"/>
    </row>
    <row r="1870" spans="4:5" ht="12.75">
      <c r="D1870" s="6"/>
      <c r="E1870" s="6"/>
    </row>
    <row r="1871" spans="4:5" ht="12.75">
      <c r="D1871" s="6"/>
      <c r="E1871" s="6"/>
    </row>
    <row r="1872" spans="4:5" ht="12.75">
      <c r="D1872" s="6"/>
      <c r="E1872" s="6"/>
    </row>
    <row r="1873" spans="4:5" ht="12.75">
      <c r="D1873" s="6"/>
      <c r="E1873" s="6"/>
    </row>
    <row r="1874" spans="4:5" ht="12.75">
      <c r="D1874" s="6"/>
      <c r="E1874" s="6"/>
    </row>
    <row r="1875" spans="4:5" ht="12.75">
      <c r="D1875" s="6"/>
      <c r="E1875" s="6"/>
    </row>
    <row r="1876" spans="4:5" ht="12.75">
      <c r="D1876" s="6"/>
      <c r="E1876" s="6"/>
    </row>
    <row r="1877" spans="4:5" ht="12.75">
      <c r="D1877" s="6"/>
      <c r="E1877" s="6"/>
    </row>
    <row r="1878" spans="4:5" ht="12.75">
      <c r="D1878" s="6"/>
      <c r="E1878" s="6"/>
    </row>
    <row r="1879" spans="4:5" ht="12.75">
      <c r="D1879" s="6"/>
      <c r="E1879" s="6"/>
    </row>
    <row r="1880" spans="4:5" ht="12.75">
      <c r="D1880" s="6"/>
      <c r="E1880" s="6"/>
    </row>
    <row r="1881" spans="4:5" ht="12.75">
      <c r="D1881" s="6"/>
      <c r="E1881" s="6"/>
    </row>
    <row r="1882" spans="4:5" ht="12.75">
      <c r="D1882" s="6"/>
      <c r="E1882" s="6"/>
    </row>
    <row r="1883" spans="4:5" ht="12.75">
      <c r="D1883" s="6"/>
      <c r="E1883" s="6"/>
    </row>
    <row r="1884" spans="4:5" ht="12.75">
      <c r="D1884" s="6"/>
      <c r="E1884" s="6"/>
    </row>
    <row r="1885" spans="4:5" ht="12.75">
      <c r="D1885" s="6"/>
      <c r="E1885" s="6"/>
    </row>
    <row r="1886" spans="4:5" ht="12.75">
      <c r="D1886" s="6"/>
      <c r="E1886" s="6"/>
    </row>
    <row r="1887" spans="4:5" ht="12.75">
      <c r="D1887" s="6"/>
      <c r="E1887" s="6"/>
    </row>
    <row r="1888" spans="4:5" ht="12.75">
      <c r="D1888" s="6"/>
      <c r="E1888" s="6"/>
    </row>
    <row r="1889" spans="4:5" ht="12.75">
      <c r="D1889" s="6"/>
      <c r="E1889" s="6"/>
    </row>
    <row r="1890" spans="4:5" ht="12.75">
      <c r="D1890" s="6"/>
      <c r="E1890" s="6"/>
    </row>
    <row r="1891" spans="4:5" ht="12.75">
      <c r="D1891" s="6"/>
      <c r="E1891" s="6"/>
    </row>
    <row r="1892" spans="4:5" ht="12.75">
      <c r="D1892" s="6"/>
      <c r="E1892" s="6"/>
    </row>
    <row r="1893" spans="4:5" ht="12.75">
      <c r="D1893" s="6"/>
      <c r="E1893" s="6"/>
    </row>
    <row r="1894" spans="4:5" ht="12.75">
      <c r="D1894" s="6"/>
      <c r="E1894" s="6"/>
    </row>
    <row r="1895" spans="4:5" ht="12.75">
      <c r="D1895" s="6"/>
      <c r="E1895" s="6"/>
    </row>
    <row r="1896" spans="4:5" ht="12.75">
      <c r="D1896" s="6"/>
      <c r="E1896" s="6"/>
    </row>
    <row r="1897" spans="4:5" ht="12.75">
      <c r="D1897" s="6"/>
      <c r="E1897" s="6"/>
    </row>
    <row r="1898" spans="4:5" ht="12.75">
      <c r="D1898" s="6"/>
      <c r="E1898" s="6"/>
    </row>
    <row r="1899" spans="4:5" ht="12.75">
      <c r="D1899" s="6"/>
      <c r="E1899" s="6"/>
    </row>
    <row r="1900" spans="4:5" ht="12.75">
      <c r="D1900" s="6"/>
      <c r="E1900" s="6"/>
    </row>
    <row r="1901" spans="4:5" ht="12.75">
      <c r="D1901" s="6"/>
      <c r="E1901" s="6"/>
    </row>
    <row r="1902" spans="4:5" ht="12.75">
      <c r="D1902" s="6"/>
      <c r="E1902" s="6"/>
    </row>
  </sheetData>
  <mergeCells count="5">
    <mergeCell ref="A1:D1"/>
    <mergeCell ref="A108:E108"/>
    <mergeCell ref="A111:E111"/>
    <mergeCell ref="A113:E115"/>
    <mergeCell ref="A109:E109"/>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headerFooter alignWithMargins="0">
    <oddHeader>&amp;C&amp;9Rapport du Gouvernement au Parlement sur les dépenses des départements relatives au RMI &amp;10 
&amp;8- Année 2005 -</oddHeader>
    <oddFooter>&amp;C&amp;8page &amp;P / &amp;N</oddFooter>
  </headerFooter>
  <rowBreaks count="1" manualBreakCount="1">
    <brk id="6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Nabos Cécile</dc:creator>
  <cp:keywords/>
  <dc:description/>
  <cp:lastModifiedBy>LACOFFE</cp:lastModifiedBy>
  <cp:lastPrinted>2007-03-27T09:30:38Z</cp:lastPrinted>
  <dcterms:created xsi:type="dcterms:W3CDTF">2005-11-08T17:58:02Z</dcterms:created>
  <dcterms:modified xsi:type="dcterms:W3CDTF">2009-01-09T15:41:52Z</dcterms:modified>
  <cp:category/>
  <cp:version/>
  <cp:contentType/>
  <cp:contentStatus/>
</cp:coreProperties>
</file>