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30" activeTab="0"/>
  </bookViews>
  <sheets>
    <sheet name="Tableau 208" sheetId="1" r:id="rId1"/>
  </sheets>
  <definedNames>
    <definedName name="_xlnm.Print_Area" localSheetId="0">'Tableau 208'!$B$1:$K$35</definedName>
  </definedNames>
  <calcPr fullCalcOnLoad="1"/>
</workbook>
</file>

<file path=xl/sharedStrings.xml><?xml version="1.0" encoding="utf-8"?>
<sst xmlns="http://schemas.openxmlformats.org/spreadsheetml/2006/main" count="31" uniqueCount="31">
  <si>
    <t>NOMBRE</t>
  </si>
  <si>
    <t>TRANCHE DE REVENU NET IMPOSABLE (EUROS)</t>
  </si>
  <si>
    <t>DE PARTS</t>
  </si>
  <si>
    <t xml:space="preserve">15 001 à </t>
  </si>
  <si>
    <t>2 M (1)</t>
  </si>
  <si>
    <t>2 C (2)</t>
  </si>
  <si>
    <t>TOTAUX</t>
  </si>
  <si>
    <t>Total du revenu net imposable / tranche (en M€)</t>
  </si>
  <si>
    <t>(1) Contribuables mariés ou ayant contracté un PACS</t>
  </si>
  <si>
    <t>(2) Célibataires ou divorcés ayant un enfant à charge</t>
  </si>
  <si>
    <t>5,25 et plus</t>
  </si>
  <si>
    <t xml:space="preserve"> de 1,25 à 1,75</t>
  </si>
  <si>
    <t xml:space="preserve"> de 2,25 à 2,75</t>
  </si>
  <si>
    <t>de 3,25 à 3,75</t>
  </si>
  <si>
    <t>de 4,25 à 4,75</t>
  </si>
  <si>
    <t>TOTAL</t>
  </si>
  <si>
    <t>&lt; 9 400</t>
  </si>
  <si>
    <t>9 401 à</t>
  </si>
  <si>
    <t>11 251 à</t>
  </si>
  <si>
    <t xml:space="preserve">18 751 à </t>
  </si>
  <si>
    <t>28 751 à</t>
  </si>
  <si>
    <t xml:space="preserve"> 11 250</t>
  </si>
  <si>
    <t>15 000</t>
  </si>
  <si>
    <t xml:space="preserve"> 18 750</t>
  </si>
  <si>
    <t xml:space="preserve"> 28 750</t>
  </si>
  <si>
    <t>38 750</t>
  </si>
  <si>
    <t>38 751 à</t>
  </si>
  <si>
    <t>97 500</t>
  </si>
  <si>
    <t>&gt; 97 501</t>
  </si>
  <si>
    <t>Source : fichiers de l'impôt sur les revenus 2007 au 31/12/2008</t>
  </si>
  <si>
    <t>Tableau 208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</si>
</sst>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0"/>
    <numFmt numFmtId="177" formatCode="\1\3\-\1"/>
    <numFmt numFmtId="178" formatCode="\1\3\-\2"/>
    <numFmt numFmtId="179" formatCode="0.0"/>
    <numFmt numFmtId="180" formatCode="0.0;\-0.0"/>
    <numFmt numFmtId="181" formatCode="#,#00.0"/>
    <numFmt numFmtId="182" formatCode="#,##0&quot; F&quot;;\ \-#,##0&quot; F&quot;"/>
    <numFmt numFmtId="183" formatCode="0.000"/>
    <numFmt numFmtId="184" formatCode="#,##0,,"/>
    <numFmt numFmtId="185" formatCode="0.0000"/>
    <numFmt numFmtId="186" formatCode="dd/mmm/yy"/>
    <numFmt numFmtId="187" formatCode="dd/mmm"/>
    <numFmt numFmtId="188" formatCode="mmm/yy"/>
    <numFmt numFmtId="189" formatCode="0.0%"/>
    <numFmt numFmtId="190" formatCode="#,##0.0"/>
    <numFmt numFmtId="191" formatCode="#,##0.000"/>
    <numFmt numFmtId="192" formatCode="#,##0,"/>
    <numFmt numFmtId="193" formatCode="&quot;Vrai&quot;;&quot;Vrai&quot;;&quot;Faux&quot;"/>
    <numFmt numFmtId="194" formatCode="&quot;Actif&quot;;&quot;Actif&quot;;&quot;Inactif&quot;"/>
  </numFmts>
  <fonts count="11">
    <font>
      <sz val="10"/>
      <name val="Arial"/>
      <family val="0"/>
    </font>
    <font>
      <sz val="10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Arial"/>
      <family val="0"/>
    </font>
    <font>
      <sz val="9"/>
      <color indexed="18"/>
      <name val="Times New Roman"/>
      <family val="1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20" applyProtection="1">
      <alignment/>
      <protection locked="0"/>
    </xf>
    <xf numFmtId="0" fontId="2" fillId="0" borderId="0" xfId="20" applyFont="1" applyBorder="1" applyAlignment="1" applyProtection="1">
      <alignment horizontal="centerContinuous"/>
      <protection locked="0"/>
    </xf>
    <xf numFmtId="0" fontId="2" fillId="0" borderId="0" xfId="20" applyFont="1" applyFill="1" applyProtection="1">
      <alignment/>
      <protection locked="0"/>
    </xf>
    <xf numFmtId="0" fontId="2" fillId="0" borderId="0" xfId="20" applyFont="1" applyBorder="1" applyProtection="1">
      <alignment/>
      <protection locked="0"/>
    </xf>
    <xf numFmtId="0" fontId="4" fillId="0" borderId="0" xfId="20" applyFont="1" applyBorder="1" applyProtection="1">
      <alignment/>
      <protection locked="0"/>
    </xf>
    <xf numFmtId="0" fontId="4" fillId="0" borderId="0" xfId="20" applyFont="1" applyBorder="1" applyProtection="1">
      <alignment/>
      <protection/>
    </xf>
    <xf numFmtId="3" fontId="4" fillId="0" borderId="0" xfId="20" applyNumberFormat="1" applyFont="1" applyBorder="1" applyProtection="1">
      <alignment/>
      <protection/>
    </xf>
    <xf numFmtId="0" fontId="5" fillId="0" borderId="1" xfId="20" applyFont="1" applyBorder="1" applyAlignment="1" applyProtection="1">
      <alignment horizontal="right" wrapText="1"/>
      <protection locked="0"/>
    </xf>
    <xf numFmtId="0" fontId="5" fillId="0" borderId="2" xfId="20" applyNumberFormat="1" applyFont="1" applyBorder="1" applyAlignment="1" applyProtection="1">
      <alignment horizontal="right" vertical="top" wrapText="1"/>
      <protection locked="0"/>
    </xf>
    <xf numFmtId="49" fontId="5" fillId="0" borderId="2" xfId="20" applyNumberFormat="1" applyFont="1" applyBorder="1" applyAlignment="1" applyProtection="1">
      <alignment horizontal="right" vertical="top" wrapText="1"/>
      <protection locked="0"/>
    </xf>
    <xf numFmtId="0" fontId="7" fillId="0" borderId="0" xfId="20" applyFont="1" applyFill="1" applyProtection="1">
      <alignment/>
      <protection locked="0"/>
    </xf>
    <xf numFmtId="0" fontId="8" fillId="0" borderId="0" xfId="20" applyFont="1" applyBorder="1" applyAlignment="1" applyProtection="1" quotePrefix="1">
      <alignment horizontal="left"/>
      <protection locked="0"/>
    </xf>
    <xf numFmtId="0" fontId="5" fillId="0" borderId="0" xfId="20" applyFont="1" applyBorder="1" applyProtection="1">
      <alignment/>
      <protection locked="0"/>
    </xf>
    <xf numFmtId="0" fontId="5" fillId="0" borderId="0" xfId="20" applyFont="1" applyBorder="1" applyAlignment="1" applyProtection="1">
      <alignment horizontal="right"/>
      <protection locked="0"/>
    </xf>
    <xf numFmtId="0" fontId="8" fillId="0" borderId="3" xfId="20" applyFont="1" applyBorder="1" applyAlignment="1" applyProtection="1">
      <alignment horizontal="center"/>
      <protection locked="0"/>
    </xf>
    <xf numFmtId="0" fontId="5" fillId="0" borderId="3" xfId="20" applyFont="1" applyBorder="1" applyAlignment="1" applyProtection="1">
      <alignment horizontal="centerContinuous" vertical="center"/>
      <protection locked="0"/>
    </xf>
    <xf numFmtId="0" fontId="5" fillId="0" borderId="3" xfId="20" applyFont="1" applyBorder="1" applyAlignment="1" applyProtection="1">
      <alignment horizontal="centerContinuous"/>
      <protection locked="0"/>
    </xf>
    <xf numFmtId="0" fontId="8" fillId="0" borderId="0" xfId="20" applyFont="1" applyBorder="1" applyAlignment="1" applyProtection="1">
      <alignment horizontal="center" vertical="top" wrapText="1"/>
      <protection locked="0"/>
    </xf>
    <xf numFmtId="0" fontId="8" fillId="0" borderId="1" xfId="20" applyFont="1" applyBorder="1" applyAlignment="1" applyProtection="1">
      <alignment horizontal="right" wrapText="1"/>
      <protection locked="0"/>
    </xf>
    <xf numFmtId="0" fontId="5" fillId="0" borderId="2" xfId="20" applyFont="1" applyBorder="1" applyProtection="1">
      <alignment/>
      <protection locked="0"/>
    </xf>
    <xf numFmtId="0" fontId="8" fillId="0" borderId="2" xfId="20" applyFont="1" applyBorder="1" applyAlignment="1" applyProtection="1">
      <alignment horizontal="right" vertical="top" wrapText="1"/>
      <protection locked="0"/>
    </xf>
    <xf numFmtId="0" fontId="5" fillId="0" borderId="0" xfId="20" applyFont="1" applyBorder="1" applyAlignment="1" applyProtection="1">
      <alignment horizontal="center" vertical="top" wrapText="1"/>
      <protection locked="0"/>
    </xf>
    <xf numFmtId="0" fontId="5" fillId="0" borderId="0" xfId="20" applyFont="1" applyBorder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 wrapText="1"/>
      <protection locked="0"/>
    </xf>
    <xf numFmtId="0" fontId="9" fillId="0" borderId="0" xfId="20" applyFont="1" applyBorder="1" applyAlignment="1" applyProtection="1">
      <alignment horizontal="center" vertical="center"/>
      <protection locked="0"/>
    </xf>
    <xf numFmtId="3" fontId="9" fillId="0" borderId="0" xfId="20" applyNumberFormat="1" applyFont="1" applyBorder="1" applyAlignment="1" applyProtection="1">
      <alignment vertical="center"/>
      <protection locked="0"/>
    </xf>
    <xf numFmtId="3" fontId="10" fillId="0" borderId="0" xfId="20" applyNumberFormat="1" applyFont="1" applyBorder="1" applyAlignment="1" applyProtection="1">
      <alignment vertical="center"/>
      <protection locked="0"/>
    </xf>
    <xf numFmtId="0" fontId="9" fillId="0" borderId="0" xfId="20" applyFont="1" applyBorder="1" applyProtection="1">
      <alignment/>
      <protection locked="0"/>
    </xf>
    <xf numFmtId="3" fontId="9" fillId="0" borderId="0" xfId="20" applyNumberFormat="1" applyFont="1" applyBorder="1" applyProtection="1">
      <alignment/>
      <protection locked="0"/>
    </xf>
    <xf numFmtId="3" fontId="10" fillId="0" borderId="0" xfId="20" applyNumberFormat="1" applyFont="1" applyBorder="1" applyProtection="1">
      <alignment/>
      <protection locked="0"/>
    </xf>
    <xf numFmtId="0" fontId="9" fillId="0" borderId="1" xfId="20" applyFont="1" applyBorder="1" applyProtection="1">
      <alignment/>
      <protection locked="0"/>
    </xf>
    <xf numFmtId="3" fontId="9" fillId="0" borderId="1" xfId="20" applyNumberFormat="1" applyFont="1" applyBorder="1" applyProtection="1">
      <alignment/>
      <protection locked="0"/>
    </xf>
    <xf numFmtId="0" fontId="8" fillId="0" borderId="0" xfId="20" applyFont="1" applyBorder="1" applyAlignment="1" applyProtection="1" quotePrefix="1">
      <alignment horizontal="center"/>
      <protection/>
    </xf>
    <xf numFmtId="0" fontId="10" fillId="0" borderId="0" xfId="20" applyFont="1" applyBorder="1" applyAlignment="1" applyProtection="1">
      <alignment horizontal="center"/>
      <protection locked="0"/>
    </xf>
    <xf numFmtId="3" fontId="10" fillId="0" borderId="0" xfId="20" applyNumberFormat="1" applyFont="1" applyBorder="1" applyProtection="1">
      <alignment/>
      <protection/>
    </xf>
    <xf numFmtId="0" fontId="9" fillId="0" borderId="4" xfId="20" applyFont="1" applyBorder="1" applyProtection="1">
      <alignment/>
      <protection locked="0"/>
    </xf>
    <xf numFmtId="0" fontId="9" fillId="0" borderId="0" xfId="20" applyFont="1" applyBorder="1" applyProtection="1">
      <alignment/>
      <protection/>
    </xf>
    <xf numFmtId="3" fontId="9" fillId="0" borderId="0" xfId="20" applyNumberFormat="1" applyFont="1" applyBorder="1" applyProtection="1">
      <alignment/>
      <protection/>
    </xf>
    <xf numFmtId="0" fontId="8" fillId="2" borderId="0" xfId="20" applyFont="1" applyFill="1" applyBorder="1" applyAlignment="1" applyProtection="1">
      <alignment horizontal="center" vertical="center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3" fontId="5" fillId="2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8" fillId="2" borderId="0" xfId="20" applyNumberFormat="1" applyFont="1" applyFill="1" applyBorder="1" applyAlignment="1" applyProtection="1">
      <alignment horizontal="right" vertical="center"/>
      <protection/>
    </xf>
    <xf numFmtId="3" fontId="8" fillId="0" borderId="0" xfId="20" applyNumberFormat="1" applyFont="1" applyBorder="1" applyAlignment="1" applyProtection="1">
      <alignment horizontal="right" vertical="center"/>
      <protection/>
    </xf>
    <xf numFmtId="3" fontId="5" fillId="2" borderId="0" xfId="20" applyNumberFormat="1" applyFont="1" applyFill="1" applyBorder="1" applyAlignment="1" applyProtection="1">
      <alignment horizontal="right" vertical="center"/>
      <protection locked="0"/>
    </xf>
    <xf numFmtId="3" fontId="8" fillId="0" borderId="0" xfId="2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TAB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133350</xdr:rowOff>
    </xdr:from>
    <xdr:to>
      <xdr:col>10</xdr:col>
      <xdr:colOff>38100</xdr:colOff>
      <xdr:row>4</xdr:row>
      <xdr:rowOff>66675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228725" y="133350"/>
          <a:ext cx="63722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IMPOT SUR LE REVENU (Revenus de 2007)
RÉPARTITION DES FOYERS FISCAUX IMPOSABLES PAR NOMBRE DE PARTS
ET PAR TRANCHE DE REVENU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40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5.7109375" style="3" customWidth="1"/>
    <col min="2" max="2" width="14.00390625" style="4" customWidth="1"/>
    <col min="3" max="10" width="11.7109375" style="4" customWidth="1"/>
    <col min="11" max="11" width="10.7109375" style="4" customWidth="1"/>
    <col min="12" max="12" width="20.8515625" style="3" customWidth="1"/>
    <col min="13" max="16384" width="11.421875" style="3" customWidth="1"/>
  </cols>
  <sheetData>
    <row r="1" spans="2:11" ht="12.75">
      <c r="B1" s="1"/>
      <c r="C1" s="2"/>
      <c r="D1" s="2"/>
      <c r="E1" s="2"/>
      <c r="F1" s="2"/>
      <c r="G1" s="2"/>
      <c r="H1" s="2"/>
      <c r="I1" s="2"/>
      <c r="J1" s="2"/>
      <c r="K1" s="2"/>
    </row>
    <row r="2" spans="2:11" ht="12.75">
      <c r="B2" s="1"/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1"/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1"/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1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1"/>
      <c r="C6" s="2"/>
      <c r="D6" s="2"/>
      <c r="E6" s="2"/>
      <c r="F6" s="2"/>
      <c r="G6" s="2"/>
      <c r="H6" s="2"/>
      <c r="I6" s="2"/>
      <c r="J6" s="2"/>
      <c r="K6" s="2"/>
    </row>
    <row r="8" spans="1:11" ht="12.75" thickBot="1">
      <c r="A8" s="11"/>
      <c r="B8" s="12" t="s">
        <v>30</v>
      </c>
      <c r="C8" s="13"/>
      <c r="D8" s="13"/>
      <c r="E8" s="13"/>
      <c r="F8" s="13"/>
      <c r="G8" s="13"/>
      <c r="H8" s="13"/>
      <c r="I8" s="13"/>
      <c r="J8" s="13"/>
      <c r="K8" s="14"/>
    </row>
    <row r="9" spans="1:11" ht="18" customHeight="1">
      <c r="A9" s="11"/>
      <c r="B9" s="15" t="s">
        <v>0</v>
      </c>
      <c r="C9" s="16" t="s">
        <v>1</v>
      </c>
      <c r="D9" s="17"/>
      <c r="E9" s="17"/>
      <c r="F9" s="17"/>
      <c r="G9" s="17"/>
      <c r="H9" s="17"/>
      <c r="I9" s="17"/>
      <c r="J9" s="17"/>
      <c r="K9" s="17"/>
    </row>
    <row r="10" spans="1:11" ht="15" customHeight="1">
      <c r="A10" s="11"/>
      <c r="B10" s="18" t="s">
        <v>2</v>
      </c>
      <c r="C10" s="8" t="s">
        <v>16</v>
      </c>
      <c r="D10" s="8" t="s">
        <v>17</v>
      </c>
      <c r="E10" s="8" t="s">
        <v>18</v>
      </c>
      <c r="F10" s="8" t="s">
        <v>3</v>
      </c>
      <c r="G10" s="8" t="s">
        <v>19</v>
      </c>
      <c r="H10" s="8" t="s">
        <v>20</v>
      </c>
      <c r="I10" s="8" t="s">
        <v>26</v>
      </c>
      <c r="J10" s="8" t="s">
        <v>28</v>
      </c>
      <c r="K10" s="19" t="s">
        <v>15</v>
      </c>
    </row>
    <row r="11" spans="1:11" ht="12">
      <c r="A11" s="11"/>
      <c r="B11" s="20"/>
      <c r="C11" s="9"/>
      <c r="D11" s="10" t="s">
        <v>21</v>
      </c>
      <c r="E11" s="10" t="s">
        <v>22</v>
      </c>
      <c r="F11" s="10" t="s">
        <v>23</v>
      </c>
      <c r="G11" s="10" t="s">
        <v>24</v>
      </c>
      <c r="H11" s="10" t="s">
        <v>25</v>
      </c>
      <c r="I11" s="10" t="s">
        <v>27</v>
      </c>
      <c r="J11" s="9"/>
      <c r="K11" s="21"/>
    </row>
    <row r="12" spans="1:11" ht="12">
      <c r="A12" s="11"/>
      <c r="B12" s="22"/>
      <c r="C12" s="23"/>
      <c r="D12" s="23"/>
      <c r="E12" s="23"/>
      <c r="F12" s="23"/>
      <c r="G12" s="23"/>
      <c r="H12" s="23"/>
      <c r="I12" s="23"/>
      <c r="J12" s="23"/>
      <c r="K12" s="24"/>
    </row>
    <row r="13" spans="1:11" ht="18" customHeight="1">
      <c r="A13" s="11"/>
      <c r="B13" s="39">
        <v>1</v>
      </c>
      <c r="C13" s="41">
        <v>100116</v>
      </c>
      <c r="D13" s="41">
        <v>229707</v>
      </c>
      <c r="E13" s="41">
        <v>2520148</v>
      </c>
      <c r="F13" s="41">
        <v>1727250</v>
      </c>
      <c r="G13" s="41">
        <v>1830511</v>
      </c>
      <c r="H13" s="41">
        <v>470517</v>
      </c>
      <c r="I13" s="41">
        <v>294945</v>
      </c>
      <c r="J13" s="41">
        <v>27156</v>
      </c>
      <c r="K13" s="43">
        <f aca="true" t="shared" si="0" ref="K13:K23">SUM(C13:J13)</f>
        <v>7200350</v>
      </c>
    </row>
    <row r="14" spans="1:11" ht="18" customHeight="1">
      <c r="A14" s="11"/>
      <c r="B14" s="40" t="s">
        <v>11</v>
      </c>
      <c r="C14" s="42">
        <v>28414</v>
      </c>
      <c r="D14" s="42">
        <v>8362</v>
      </c>
      <c r="E14" s="42">
        <v>283598</v>
      </c>
      <c r="F14" s="42">
        <v>865892</v>
      </c>
      <c r="G14" s="42">
        <v>1066395</v>
      </c>
      <c r="H14" s="42">
        <v>350303</v>
      </c>
      <c r="I14" s="42">
        <v>235630</v>
      </c>
      <c r="J14" s="42">
        <v>23174</v>
      </c>
      <c r="K14" s="44">
        <f t="shared" si="0"/>
        <v>2861768</v>
      </c>
    </row>
    <row r="15" spans="1:11" ht="18" customHeight="1">
      <c r="A15" s="11"/>
      <c r="B15" s="39" t="s">
        <v>4</v>
      </c>
      <c r="C15" s="41">
        <v>23902</v>
      </c>
      <c r="D15" s="41">
        <v>3660</v>
      </c>
      <c r="E15" s="41">
        <v>10189</v>
      </c>
      <c r="F15" s="41">
        <v>279887</v>
      </c>
      <c r="G15" s="41">
        <v>1475625</v>
      </c>
      <c r="H15" s="41">
        <v>1165617</v>
      </c>
      <c r="I15" s="41">
        <v>1378457</v>
      </c>
      <c r="J15" s="41">
        <v>128934</v>
      </c>
      <c r="K15" s="43">
        <f t="shared" si="0"/>
        <v>4466271</v>
      </c>
    </row>
    <row r="16" spans="1:11" ht="18" customHeight="1">
      <c r="A16" s="11"/>
      <c r="B16" s="40" t="s">
        <v>5</v>
      </c>
      <c r="C16" s="42">
        <v>9773</v>
      </c>
      <c r="D16" s="42">
        <v>2486</v>
      </c>
      <c r="E16" s="42">
        <v>5602</v>
      </c>
      <c r="F16" s="42">
        <v>95960</v>
      </c>
      <c r="G16" s="42">
        <v>324579</v>
      </c>
      <c r="H16" s="42">
        <v>103942</v>
      </c>
      <c r="I16" s="42">
        <v>84042</v>
      </c>
      <c r="J16" s="42">
        <v>8442</v>
      </c>
      <c r="K16" s="44">
        <f t="shared" si="0"/>
        <v>634826</v>
      </c>
    </row>
    <row r="17" spans="1:11" ht="18" customHeight="1">
      <c r="A17" s="11"/>
      <c r="B17" s="39" t="s">
        <v>12</v>
      </c>
      <c r="C17" s="41">
        <v>12007</v>
      </c>
      <c r="D17" s="41">
        <v>2542</v>
      </c>
      <c r="E17" s="41">
        <v>6060</v>
      </c>
      <c r="F17" s="41">
        <v>8260</v>
      </c>
      <c r="G17" s="41">
        <v>585342</v>
      </c>
      <c r="H17" s="41">
        <v>589524</v>
      </c>
      <c r="I17" s="41">
        <v>737642</v>
      </c>
      <c r="J17" s="41">
        <v>78034</v>
      </c>
      <c r="K17" s="43">
        <f t="shared" si="0"/>
        <v>2019411</v>
      </c>
    </row>
    <row r="18" spans="1:11" ht="18" customHeight="1">
      <c r="A18" s="11"/>
      <c r="B18" s="40">
        <v>3</v>
      </c>
      <c r="C18" s="42">
        <v>11683</v>
      </c>
      <c r="D18" s="42">
        <v>2198</v>
      </c>
      <c r="E18" s="42">
        <v>5329</v>
      </c>
      <c r="F18" s="42">
        <v>7417</v>
      </c>
      <c r="G18" s="42">
        <v>327616</v>
      </c>
      <c r="H18" s="42">
        <v>565457</v>
      </c>
      <c r="I18" s="42">
        <v>848325</v>
      </c>
      <c r="J18" s="42">
        <v>111180</v>
      </c>
      <c r="K18" s="44">
        <f t="shared" si="0"/>
        <v>1879205</v>
      </c>
    </row>
    <row r="19" spans="1:11" ht="18" customHeight="1">
      <c r="A19" s="11"/>
      <c r="B19" s="39" t="s">
        <v>13</v>
      </c>
      <c r="C19" s="41">
        <v>963</v>
      </c>
      <c r="D19" s="41">
        <v>208</v>
      </c>
      <c r="E19" s="41">
        <v>457</v>
      </c>
      <c r="F19" s="41">
        <v>611</v>
      </c>
      <c r="G19" s="41">
        <v>5869</v>
      </c>
      <c r="H19" s="41">
        <v>17377</v>
      </c>
      <c r="I19" s="41">
        <v>22064</v>
      </c>
      <c r="J19" s="41">
        <v>2803</v>
      </c>
      <c r="K19" s="43">
        <f t="shared" si="0"/>
        <v>50352</v>
      </c>
    </row>
    <row r="20" spans="1:11" ht="18" customHeight="1">
      <c r="A20" s="11"/>
      <c r="B20" s="40">
        <v>4</v>
      </c>
      <c r="C20" s="42">
        <v>5068</v>
      </c>
      <c r="D20" s="42">
        <v>966</v>
      </c>
      <c r="E20" s="42">
        <v>2422</v>
      </c>
      <c r="F20" s="42">
        <v>3846</v>
      </c>
      <c r="G20" s="42">
        <v>13381</v>
      </c>
      <c r="H20" s="42">
        <v>144144</v>
      </c>
      <c r="I20" s="42">
        <v>278996</v>
      </c>
      <c r="J20" s="42">
        <v>60917</v>
      </c>
      <c r="K20" s="44">
        <f t="shared" si="0"/>
        <v>509740</v>
      </c>
    </row>
    <row r="21" spans="1:11" ht="18" customHeight="1">
      <c r="A21" s="11"/>
      <c r="B21" s="39" t="s">
        <v>14</v>
      </c>
      <c r="C21" s="41">
        <v>285</v>
      </c>
      <c r="D21" s="41">
        <v>69</v>
      </c>
      <c r="E21" s="41">
        <v>117</v>
      </c>
      <c r="F21" s="41">
        <v>173</v>
      </c>
      <c r="G21" s="41">
        <v>227</v>
      </c>
      <c r="H21" s="41">
        <v>2480</v>
      </c>
      <c r="I21" s="41">
        <v>6799</v>
      </c>
      <c r="J21" s="41">
        <v>1275</v>
      </c>
      <c r="K21" s="43">
        <f t="shared" si="0"/>
        <v>11425</v>
      </c>
    </row>
    <row r="22" spans="1:11" ht="18" customHeight="1">
      <c r="A22" s="11"/>
      <c r="B22" s="40">
        <v>5</v>
      </c>
      <c r="C22" s="42">
        <v>1417</v>
      </c>
      <c r="D22" s="42">
        <v>299</v>
      </c>
      <c r="E22" s="42">
        <v>711</v>
      </c>
      <c r="F22" s="42">
        <v>1243</v>
      </c>
      <c r="G22" s="42">
        <v>1487</v>
      </c>
      <c r="H22" s="42">
        <v>6900</v>
      </c>
      <c r="I22" s="42">
        <v>41401</v>
      </c>
      <c r="J22" s="42">
        <v>14364</v>
      </c>
      <c r="K22" s="44">
        <f t="shared" si="0"/>
        <v>67822</v>
      </c>
    </row>
    <row r="23" spans="1:11" ht="18" customHeight="1">
      <c r="A23" s="11"/>
      <c r="B23" s="39" t="s">
        <v>10</v>
      </c>
      <c r="C23" s="41">
        <v>799</v>
      </c>
      <c r="D23" s="41">
        <v>197</v>
      </c>
      <c r="E23" s="45">
        <v>388</v>
      </c>
      <c r="F23" s="45">
        <v>793</v>
      </c>
      <c r="G23" s="45">
        <v>580</v>
      </c>
      <c r="H23" s="45">
        <v>328</v>
      </c>
      <c r="I23" s="41">
        <v>8751</v>
      </c>
      <c r="J23" s="45">
        <v>3960</v>
      </c>
      <c r="K23" s="43">
        <f t="shared" si="0"/>
        <v>15796</v>
      </c>
    </row>
    <row r="24" spans="1:11" ht="9.75" customHeight="1">
      <c r="A24" s="11"/>
      <c r="B24" s="25"/>
      <c r="C24" s="26"/>
      <c r="D24" s="26"/>
      <c r="E24" s="26"/>
      <c r="F24" s="26"/>
      <c r="G24" s="26"/>
      <c r="H24" s="26"/>
      <c r="I24" s="26"/>
      <c r="J24" s="26"/>
      <c r="K24" s="27"/>
    </row>
    <row r="25" spans="1:11" ht="12">
      <c r="A25" s="11"/>
      <c r="B25" s="28"/>
      <c r="C25" s="29"/>
      <c r="D25" s="29"/>
      <c r="E25" s="29"/>
      <c r="F25" s="29"/>
      <c r="G25" s="29"/>
      <c r="H25" s="29"/>
      <c r="I25" s="29"/>
      <c r="J25" s="29"/>
      <c r="K25" s="30"/>
    </row>
    <row r="26" spans="1:11" ht="6.75" customHeight="1">
      <c r="A26" s="11"/>
      <c r="B26" s="31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2">
      <c r="A27" s="11"/>
      <c r="B27" s="33" t="s">
        <v>6</v>
      </c>
      <c r="C27" s="46">
        <f aca="true" t="shared" si="1" ref="C27:K27">SUM(C13:C23)</f>
        <v>194427</v>
      </c>
      <c r="D27" s="46">
        <f t="shared" si="1"/>
        <v>250694</v>
      </c>
      <c r="E27" s="46">
        <f t="shared" si="1"/>
        <v>2835021</v>
      </c>
      <c r="F27" s="46">
        <f t="shared" si="1"/>
        <v>2991332</v>
      </c>
      <c r="G27" s="46">
        <f t="shared" si="1"/>
        <v>5631612</v>
      </c>
      <c r="H27" s="46">
        <f t="shared" si="1"/>
        <v>3416589</v>
      </c>
      <c r="I27" s="46">
        <f t="shared" si="1"/>
        <v>3937052</v>
      </c>
      <c r="J27" s="46">
        <f t="shared" si="1"/>
        <v>460239</v>
      </c>
      <c r="K27" s="46">
        <f t="shared" si="1"/>
        <v>19716966</v>
      </c>
    </row>
    <row r="28" spans="1:11" ht="6.75" customHeight="1">
      <c r="A28" s="11"/>
      <c r="B28" s="34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33.75" customHeight="1">
      <c r="A29" s="11"/>
      <c r="B29" s="23" t="s">
        <v>7</v>
      </c>
      <c r="C29" s="42">
        <v>938</v>
      </c>
      <c r="D29" s="42">
        <f>2729067296/1000000</f>
        <v>2729.067296</v>
      </c>
      <c r="E29" s="42">
        <f>37589862835/1000000</f>
        <v>37589.862835</v>
      </c>
      <c r="F29" s="42">
        <v>50434</v>
      </c>
      <c r="G29" s="42">
        <v>132026</v>
      </c>
      <c r="H29" s="42">
        <f>113572300187/1000000</f>
        <v>113572.300187</v>
      </c>
      <c r="I29" s="42">
        <v>213737</v>
      </c>
      <c r="J29" s="42">
        <v>77904.500037</v>
      </c>
      <c r="K29" s="47">
        <f>SUM(C29:J29)</f>
        <v>628930.7303550001</v>
      </c>
    </row>
    <row r="30" spans="1:11" ht="6.75" customHeight="1" thickBot="1">
      <c r="A30" s="11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">
      <c r="A31" s="11"/>
      <c r="B31" s="28" t="s">
        <v>29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2">
      <c r="A32" s="11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2">
      <c r="A33" s="11"/>
      <c r="B33" s="28" t="s">
        <v>8</v>
      </c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2">
      <c r="A34" s="11"/>
      <c r="B34" s="28" t="s">
        <v>9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2">
      <c r="A35" s="11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2">
      <c r="A36" s="11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2">
      <c r="A37" s="11"/>
      <c r="B37" s="28"/>
      <c r="C37" s="28"/>
      <c r="D37" s="37"/>
      <c r="E37" s="38"/>
      <c r="F37" s="38"/>
      <c r="G37" s="28"/>
      <c r="H37" s="28"/>
      <c r="I37" s="28"/>
      <c r="J37" s="28"/>
      <c r="K37" s="28"/>
    </row>
    <row r="38" spans="2:11" ht="12">
      <c r="B38" s="5"/>
      <c r="C38" s="5"/>
      <c r="D38" s="6"/>
      <c r="E38" s="7"/>
      <c r="F38" s="7"/>
      <c r="G38" s="5"/>
      <c r="H38" s="5"/>
      <c r="I38" s="5"/>
      <c r="J38" s="5"/>
      <c r="K38" s="5"/>
    </row>
    <row r="39" spans="2:11" ht="12">
      <c r="B39" s="5"/>
      <c r="C39" s="5"/>
      <c r="D39" s="6"/>
      <c r="E39" s="7"/>
      <c r="F39" s="7"/>
      <c r="G39" s="5"/>
      <c r="H39" s="5"/>
      <c r="I39" s="5"/>
      <c r="J39" s="5"/>
      <c r="K39" s="5"/>
    </row>
    <row r="40" spans="2:11" ht="12"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Direction Générale Des Impôts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bourret</dc:creator>
  <cp:keywords/>
  <dc:description/>
  <cp:lastModifiedBy>bordes</cp:lastModifiedBy>
  <cp:lastPrinted>2010-01-11T13:41:44Z</cp:lastPrinted>
  <dcterms:created xsi:type="dcterms:W3CDTF">2004-08-26T14:54:55Z</dcterms:created>
  <dcterms:modified xsi:type="dcterms:W3CDTF">2010-01-14T10:57:46Z</dcterms:modified>
  <cp:category/>
  <cp:version/>
  <cp:contentType/>
  <cp:contentStatus/>
</cp:coreProperties>
</file>