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Tableau 203" sheetId="1" r:id="rId1"/>
  </sheets>
  <definedNames>
    <definedName name="_xlnm.Print_Area" localSheetId="0">'Tableau 203'!$A$1:$S$34</definedName>
  </definedNames>
  <calcPr fullCalcOnLoad="1"/>
</workbook>
</file>

<file path=xl/sharedStrings.xml><?xml version="1.0" encoding="utf-8"?>
<sst xmlns="http://schemas.openxmlformats.org/spreadsheetml/2006/main" count="41" uniqueCount="39">
  <si>
    <t>(montants en millions d'euros)</t>
  </si>
  <si>
    <t>TRANCHE D'IMPOT NET (euros)</t>
  </si>
  <si>
    <t>Inférieur à 76,22</t>
  </si>
  <si>
    <t>76,38 à 152,45</t>
  </si>
  <si>
    <t>152,60 à 228,67</t>
  </si>
  <si>
    <t>101 à 200</t>
  </si>
  <si>
    <t>228,83 à 304,90</t>
  </si>
  <si>
    <t>201 à 300</t>
  </si>
  <si>
    <t>305,05 à 381,12</t>
  </si>
  <si>
    <t>301 à 450</t>
  </si>
  <si>
    <t>381,27 à 457,35</t>
  </si>
  <si>
    <t>451 à 600</t>
  </si>
  <si>
    <t>457,50 à 533,57</t>
  </si>
  <si>
    <t>601 à 800</t>
  </si>
  <si>
    <t>533,72 à 762,25</t>
  </si>
  <si>
    <t>801 à 1 000</t>
  </si>
  <si>
    <t>762,40 à 1 143,37</t>
  </si>
  <si>
    <t>1 001 à 1 500</t>
  </si>
  <si>
    <t>1 143,52 à 1 524,49</t>
  </si>
  <si>
    <t>1 501 à 2 000</t>
  </si>
  <si>
    <t>1 524,64 à 1 905,61</t>
  </si>
  <si>
    <t>2 001 à 3 000</t>
  </si>
  <si>
    <t>1 905,77 à 2 286,74</t>
  </si>
  <si>
    <t>3 001 à 4 000</t>
  </si>
  <si>
    <t>2 286,89 à 3 048,98</t>
  </si>
  <si>
    <t>4 001 à 6000</t>
  </si>
  <si>
    <t>3 049,13 à 4 573,47</t>
  </si>
  <si>
    <t>6 001 à 8 000</t>
  </si>
  <si>
    <t>4 573,62 à 7 622,45</t>
  </si>
  <si>
    <t>8 001 à 11 000</t>
  </si>
  <si>
    <t>7 622,60 à 15 244,90</t>
  </si>
  <si>
    <t>11 001 à 17 000</t>
  </si>
  <si>
    <t>Plus de 15 244,90</t>
  </si>
  <si>
    <t>plus de 17 000</t>
  </si>
  <si>
    <t>TOTAL</t>
  </si>
  <si>
    <t>(1) des seuls foyers imposables</t>
  </si>
  <si>
    <t>Inférieur à 100</t>
  </si>
  <si>
    <t>Source : fichiers de l'impôt sur les revenus de l'année N au 31/12/N+1</t>
  </si>
  <si>
    <t>Tableau 203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</si>
</sst>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\ _F_-;\-* #,##0.0\ _F_-;_-* &quot;-&quot;??\ _F_-;_-@_-"/>
    <numFmt numFmtId="174" formatCode="_-* #,##0\ _F_-;\-* #,##0\ _F_-;_-* &quot;-&quot;??\ _F_-;_-@_-"/>
    <numFmt numFmtId="175" formatCode="#,###,,"/>
    <numFmt numFmtId="176" formatCode="&quot;Vrai&quot;;&quot;Vrai&quot;;&quot;Faux&quot;"/>
    <numFmt numFmtId="177" formatCode="&quot;Actif&quot;;&quot;Actif&quot;;&quot;Inactif&quot;"/>
    <numFmt numFmtId="178" formatCode="#,##0,"/>
    <numFmt numFmtId="179" formatCode="#,##0,,"/>
  </numFmts>
  <fonts count="9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4" fillId="2" borderId="0" xfId="0" applyNumberFormat="1" applyFont="1" applyFill="1" applyBorder="1" applyAlignment="1" applyProtection="1">
      <alignment vertical="center"/>
      <protection/>
    </xf>
    <xf numFmtId="3" fontId="4" fillId="2" borderId="0" xfId="21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21" applyNumberFormat="1" applyFont="1" applyFill="1" applyBorder="1" applyAlignment="1" applyProtection="1">
      <alignment vertical="center"/>
      <protection/>
    </xf>
    <xf numFmtId="3" fontId="4" fillId="0" borderId="0" xfId="21" applyNumberFormat="1" applyFont="1" applyBorder="1" applyAlignment="1" applyProtection="1">
      <alignment vertical="center"/>
      <protection/>
    </xf>
    <xf numFmtId="0" fontId="5" fillId="2" borderId="0" xfId="21" applyFont="1" applyFill="1" applyBorder="1" applyAlignment="1" applyProtection="1">
      <alignment horizontal="center" vertical="center"/>
      <protection locked="0"/>
    </xf>
    <xf numFmtId="0" fontId="5" fillId="0" borderId="0" xfId="21" applyFont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21" applyFont="1" applyFill="1" applyProtection="1">
      <alignment/>
      <protection locked="0"/>
    </xf>
    <xf numFmtId="0" fontId="4" fillId="0" borderId="0" xfId="21" applyFont="1" applyFill="1" applyBorder="1" applyProtection="1">
      <alignment/>
      <protection locked="0"/>
    </xf>
    <xf numFmtId="0" fontId="4" fillId="0" borderId="0" xfId="21" applyFont="1" applyFill="1" applyProtection="1">
      <alignment/>
      <protection locked="0"/>
    </xf>
    <xf numFmtId="0" fontId="4" fillId="0" borderId="0" xfId="21" applyFont="1" applyFill="1" applyAlignment="1" applyProtection="1">
      <alignment horizontal="right"/>
      <protection locked="0"/>
    </xf>
    <xf numFmtId="0" fontId="6" fillId="0" borderId="0" xfId="21" applyFont="1" applyFill="1" applyProtection="1">
      <alignment/>
      <protection locked="0"/>
    </xf>
    <xf numFmtId="0" fontId="5" fillId="0" borderId="1" xfId="21" applyFont="1" applyFill="1" applyBorder="1" applyAlignment="1" applyProtection="1">
      <alignment horizontal="center" vertical="center" wrapText="1"/>
      <protection locked="0"/>
    </xf>
    <xf numFmtId="0" fontId="5" fillId="0" borderId="1" xfId="21" applyFont="1" applyFill="1" applyBorder="1" applyAlignment="1" applyProtection="1">
      <alignment horizontal="right" vertical="center" wrapText="1"/>
      <protection locked="0"/>
    </xf>
    <xf numFmtId="0" fontId="5" fillId="0" borderId="2" xfId="21" applyFont="1" applyFill="1" applyBorder="1" applyAlignment="1" applyProtection="1">
      <alignment horizontal="center" vertical="center" wrapText="1"/>
      <protection locked="0"/>
    </xf>
    <xf numFmtId="0" fontId="4" fillId="0" borderId="3" xfId="21" applyFont="1" applyFill="1" applyBorder="1" applyProtection="1">
      <alignment/>
      <protection locked="0"/>
    </xf>
    <xf numFmtId="0" fontId="4" fillId="0" borderId="4" xfId="21" applyFont="1" applyFill="1" applyBorder="1" applyProtection="1">
      <alignment/>
      <protection locked="0"/>
    </xf>
    <xf numFmtId="0" fontId="4" fillId="2" borderId="5" xfId="21" applyFont="1" applyFill="1" applyBorder="1" applyAlignment="1" applyProtection="1">
      <alignment horizontal="center" vertical="center"/>
      <protection/>
    </xf>
    <xf numFmtId="175" fontId="4" fillId="2" borderId="0" xfId="21" applyNumberFormat="1" applyFont="1" applyFill="1" applyBorder="1" applyAlignment="1" applyProtection="1">
      <alignment vertical="center"/>
      <protection/>
    </xf>
    <xf numFmtId="0" fontId="5" fillId="0" borderId="5" xfId="21" applyFont="1" applyBorder="1" applyAlignment="1" applyProtection="1">
      <alignment horizontal="center" vertical="center"/>
      <protection/>
    </xf>
    <xf numFmtId="175" fontId="4" fillId="0" borderId="0" xfId="21" applyNumberFormat="1" applyFont="1" applyBorder="1" applyAlignment="1" applyProtection="1">
      <alignment vertical="center"/>
      <protection/>
    </xf>
    <xf numFmtId="175" fontId="4" fillId="0" borderId="0" xfId="21" applyNumberFormat="1" applyFont="1" applyFill="1" applyBorder="1" applyAlignment="1" applyProtection="1">
      <alignment vertical="center"/>
      <protection/>
    </xf>
    <xf numFmtId="0" fontId="5" fillId="2" borderId="5" xfId="21" applyFont="1" applyFill="1" applyBorder="1" applyAlignment="1" applyProtection="1">
      <alignment horizontal="center" vertical="center"/>
      <protection/>
    </xf>
    <xf numFmtId="0" fontId="4" fillId="0" borderId="5" xfId="21" applyFont="1" applyFill="1" applyBorder="1" applyProtection="1">
      <alignment/>
      <protection/>
    </xf>
    <xf numFmtId="0" fontId="4" fillId="0" borderId="0" xfId="21" applyFont="1" applyFill="1" applyBorder="1" applyProtection="1">
      <alignment/>
      <protection/>
    </xf>
    <xf numFmtId="0" fontId="4" fillId="0" borderId="3" xfId="21" applyFont="1" applyFill="1" applyBorder="1" applyProtection="1">
      <alignment/>
      <protection/>
    </xf>
    <xf numFmtId="0" fontId="4" fillId="0" borderId="4" xfId="21" applyFont="1" applyFill="1" applyBorder="1" applyProtection="1">
      <alignment/>
      <protection/>
    </xf>
    <xf numFmtId="0" fontId="5" fillId="0" borderId="5" xfId="21" applyFont="1" applyFill="1" applyBorder="1" applyAlignment="1" applyProtection="1">
      <alignment horizontal="center"/>
      <protection/>
    </xf>
    <xf numFmtId="175" fontId="5" fillId="0" borderId="0" xfId="21" applyNumberFormat="1" applyFont="1" applyFill="1" applyBorder="1" applyProtection="1">
      <alignment/>
      <protection/>
    </xf>
    <xf numFmtId="175" fontId="5" fillId="0" borderId="0" xfId="21" applyNumberFormat="1" applyFont="1" applyFill="1" applyBorder="1" applyProtection="1">
      <alignment/>
      <protection locked="0"/>
    </xf>
    <xf numFmtId="0" fontId="4" fillId="0" borderId="6" xfId="21" applyFont="1" applyFill="1" applyBorder="1" applyProtection="1">
      <alignment/>
      <protection/>
    </xf>
    <xf numFmtId="0" fontId="4" fillId="0" borderId="7" xfId="21" applyFont="1" applyFill="1" applyBorder="1" applyProtection="1">
      <alignment/>
      <protection/>
    </xf>
    <xf numFmtId="0" fontId="4" fillId="0" borderId="7" xfId="21" applyFont="1" applyFill="1" applyBorder="1" applyProtection="1">
      <alignment/>
      <protection locked="0"/>
    </xf>
    <xf numFmtId="0" fontId="8" fillId="0" borderId="0" xfId="21" applyFont="1" applyFill="1" applyBorder="1" applyProtection="1">
      <alignment/>
      <protection locked="0"/>
    </xf>
    <xf numFmtId="0" fontId="0" fillId="0" borderId="0" xfId="0" applyFont="1" applyAlignment="1">
      <alignment/>
    </xf>
    <xf numFmtId="0" fontId="0" fillId="0" borderId="0" xfId="21" applyFont="1" applyFill="1" applyBorder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21" applyFont="1" applyFill="1" applyBorder="1" applyAlignment="1" applyProtection="1">
      <alignment horizontal="center" vertical="center"/>
      <protection locked="0"/>
    </xf>
    <xf numFmtId="3" fontId="4" fillId="0" borderId="4" xfId="0" applyNumberFormat="1" applyFont="1" applyFill="1" applyBorder="1" applyAlignment="1" applyProtection="1">
      <alignment/>
      <protection/>
    </xf>
    <xf numFmtId="3" fontId="4" fillId="0" borderId="4" xfId="21" applyNumberFormat="1" applyFont="1" applyFill="1" applyBorder="1" applyProtection="1">
      <alignment/>
      <protection/>
    </xf>
    <xf numFmtId="3" fontId="4" fillId="0" borderId="4" xfId="21" applyNumberFormat="1" applyFont="1" applyBorder="1" applyProtection="1">
      <alignment/>
      <protection/>
    </xf>
    <xf numFmtId="0" fontId="8" fillId="0" borderId="7" xfId="21" applyFont="1" applyFill="1" applyBorder="1" applyProtection="1">
      <alignment/>
      <protection locked="0"/>
    </xf>
    <xf numFmtId="0" fontId="8" fillId="0" borderId="7" xfId="21" applyFont="1" applyFill="1" applyBorder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3" fontId="5" fillId="0" borderId="0" xfId="21" applyNumberFormat="1" applyFont="1" applyFill="1" applyBorder="1" applyProtection="1">
      <alignment/>
      <protection locked="0"/>
    </xf>
    <xf numFmtId="3" fontId="4" fillId="0" borderId="0" xfId="0" applyNumberFormat="1" applyFont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4" fillId="0" borderId="0" xfId="22" applyFont="1" applyBorder="1" applyProtection="1">
      <alignment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6" xfId="21"/>
    <cellStyle name="Normal_TAB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0</xdr:row>
      <xdr:rowOff>66675</xdr:rowOff>
    </xdr:from>
    <xdr:to>
      <xdr:col>14</xdr:col>
      <xdr:colOff>304800</xdr:colOff>
      <xdr:row>3</xdr:row>
      <xdr:rowOff>142875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3657600" y="66675"/>
          <a:ext cx="5829300" cy="561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IMPOT SUR LE REVENU
RÉPARTITION PAR TRANCHE D'IMPOT NET
DU  MONTANT TOTAL DES REVENUS NETS IMPOSABLES DE 1992 A 2007(1)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4"/>
  <sheetViews>
    <sheetView showGridLines="0" showRowColHeader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5.421875" style="36" customWidth="1"/>
    <col min="2" max="2" width="16.140625" style="36" customWidth="1"/>
    <col min="3" max="4" width="9.421875" style="36" bestFit="1" customWidth="1"/>
    <col min="5" max="5" width="9.7109375" style="36" bestFit="1" customWidth="1"/>
    <col min="6" max="7" width="9.421875" style="36" bestFit="1" customWidth="1"/>
    <col min="8" max="8" width="9.140625" style="36" bestFit="1" customWidth="1"/>
    <col min="9" max="9" width="9.7109375" style="36" bestFit="1" customWidth="1"/>
    <col min="10" max="10" width="9.421875" style="36" bestFit="1" customWidth="1"/>
    <col min="11" max="11" width="9.7109375" style="36" bestFit="1" customWidth="1"/>
    <col min="12" max="12" width="13.7109375" style="36" bestFit="1" customWidth="1"/>
    <col min="13" max="13" width="7.421875" style="36" customWidth="1"/>
    <col min="14" max="14" width="9.57421875" style="36" customWidth="1"/>
    <col min="15" max="15" width="9.7109375" style="36" bestFit="1" customWidth="1"/>
    <col min="16" max="16" width="9.421875" style="36" bestFit="1" customWidth="1"/>
    <col min="17" max="17" width="9.7109375" style="36" bestFit="1" customWidth="1"/>
    <col min="18" max="18" width="8.421875" style="36" customWidth="1"/>
    <col min="19" max="19" width="9.7109375" style="36" customWidth="1"/>
    <col min="20" max="16384" width="11.421875" style="36" customWidth="1"/>
  </cols>
  <sheetData>
    <row r="1" spans="2:9" s="13" customFormat="1" ht="12.75">
      <c r="B1" s="36"/>
      <c r="C1" s="37"/>
      <c r="D1" s="37"/>
      <c r="E1" s="37"/>
      <c r="F1" s="37"/>
      <c r="G1" s="37"/>
      <c r="H1" s="37"/>
      <c r="I1" s="37"/>
    </row>
    <row r="2" spans="3:9" s="13" customFormat="1" ht="12.75">
      <c r="C2" s="37"/>
      <c r="D2" s="37"/>
      <c r="E2" s="37"/>
      <c r="F2" s="37"/>
      <c r="G2" s="37"/>
      <c r="H2" s="37"/>
      <c r="I2" s="37"/>
    </row>
    <row r="3" spans="3:9" s="13" customFormat="1" ht="12.75">
      <c r="C3" s="37"/>
      <c r="D3" s="37"/>
      <c r="E3" s="37"/>
      <c r="F3" s="37"/>
      <c r="G3" s="37"/>
      <c r="H3" s="37"/>
      <c r="I3" s="37"/>
    </row>
    <row r="4" spans="3:9" s="13" customFormat="1" ht="12.75">
      <c r="C4" s="37"/>
      <c r="D4" s="37"/>
      <c r="E4" s="37"/>
      <c r="F4" s="37"/>
      <c r="G4" s="37"/>
      <c r="H4" s="37"/>
      <c r="I4" s="37"/>
    </row>
    <row r="5" spans="3:9" s="13" customFormat="1" ht="12.75">
      <c r="C5" s="37"/>
      <c r="D5" s="37"/>
      <c r="E5" s="37"/>
      <c r="F5" s="37"/>
      <c r="G5" s="37"/>
      <c r="H5" s="37"/>
      <c r="I5" s="37"/>
    </row>
    <row r="6" spans="3:9" s="13" customFormat="1" ht="12.75">
      <c r="C6" s="37"/>
      <c r="D6" s="37"/>
      <c r="E6" s="37"/>
      <c r="F6" s="37"/>
      <c r="G6" s="37"/>
      <c r="H6" s="37"/>
      <c r="I6" s="37"/>
    </row>
    <row r="7" spans="3:9" s="13" customFormat="1" ht="12.75">
      <c r="C7" s="37"/>
      <c r="D7" s="37"/>
      <c r="E7" s="37"/>
      <c r="F7" s="37"/>
      <c r="G7" s="37"/>
      <c r="H7" s="37"/>
      <c r="I7" s="37"/>
    </row>
    <row r="8" spans="2:14" s="13" customFormat="1" ht="12.75" thickBot="1">
      <c r="B8" s="9" t="s">
        <v>38</v>
      </c>
      <c r="C8" s="10"/>
      <c r="D8" s="10"/>
      <c r="E8" s="10"/>
      <c r="F8" s="10"/>
      <c r="G8" s="10"/>
      <c r="H8" s="10"/>
      <c r="I8" s="10"/>
      <c r="J8" s="11"/>
      <c r="K8" s="11"/>
      <c r="L8" s="11"/>
      <c r="M8" s="12" t="s">
        <v>0</v>
      </c>
      <c r="N8" s="12"/>
    </row>
    <row r="9" spans="2:19" s="13" customFormat="1" ht="42" customHeight="1">
      <c r="B9" s="14" t="s">
        <v>1</v>
      </c>
      <c r="C9" s="15">
        <v>1992</v>
      </c>
      <c r="D9" s="15">
        <v>1993</v>
      </c>
      <c r="E9" s="15">
        <v>1994</v>
      </c>
      <c r="F9" s="15">
        <v>1995</v>
      </c>
      <c r="G9" s="15">
        <v>1996</v>
      </c>
      <c r="H9" s="15">
        <v>1997</v>
      </c>
      <c r="I9" s="15">
        <v>1998</v>
      </c>
      <c r="J9" s="15">
        <v>1999</v>
      </c>
      <c r="K9" s="15">
        <v>2000</v>
      </c>
      <c r="L9" s="16" t="s">
        <v>1</v>
      </c>
      <c r="M9" s="15">
        <v>2001</v>
      </c>
      <c r="N9" s="15">
        <v>2002</v>
      </c>
      <c r="O9" s="15">
        <v>2003</v>
      </c>
      <c r="P9" s="15">
        <v>2004</v>
      </c>
      <c r="Q9" s="15">
        <v>2005</v>
      </c>
      <c r="R9" s="15">
        <v>2006</v>
      </c>
      <c r="S9" s="15">
        <v>2007</v>
      </c>
    </row>
    <row r="10" spans="2:19" s="13" customFormat="1" ht="15" customHeight="1">
      <c r="B10" s="18"/>
      <c r="C10" s="38"/>
      <c r="D10" s="38"/>
      <c r="E10" s="10"/>
      <c r="F10" s="10"/>
      <c r="G10" s="10"/>
      <c r="H10" s="10"/>
      <c r="I10" s="11"/>
      <c r="J10" s="11"/>
      <c r="K10" s="10"/>
      <c r="L10" s="17"/>
      <c r="M10" s="18"/>
      <c r="N10" s="10"/>
      <c r="O10" s="10"/>
      <c r="P10" s="10"/>
      <c r="Q10" s="10"/>
      <c r="R10" s="10"/>
      <c r="S10" s="10"/>
    </row>
    <row r="11" spans="2:19" s="13" customFormat="1" ht="17.25" customHeight="1">
      <c r="B11" s="6" t="s">
        <v>2</v>
      </c>
      <c r="C11" s="1">
        <v>1948.9415743714908</v>
      </c>
      <c r="D11" s="1">
        <v>2949.081862073276</v>
      </c>
      <c r="E11" s="2">
        <v>3146.2223164018374</v>
      </c>
      <c r="F11" s="2">
        <v>3548.6265727783984</v>
      </c>
      <c r="G11" s="2">
        <v>4162.088038545209</v>
      </c>
      <c r="H11" s="2">
        <v>3976.7961909088554</v>
      </c>
      <c r="I11" s="2">
        <v>8493.92585428618</v>
      </c>
      <c r="J11" s="2">
        <v>8282.839258975817</v>
      </c>
      <c r="K11" s="2">
        <v>21371.804930658564</v>
      </c>
      <c r="L11" s="19"/>
      <c r="M11" s="20"/>
      <c r="N11" s="20"/>
      <c r="O11" s="20"/>
      <c r="P11" s="20"/>
      <c r="Q11" s="20"/>
      <c r="R11" s="20"/>
      <c r="S11" s="20"/>
    </row>
    <row r="12" spans="2:19" s="13" customFormat="1" ht="17.25" customHeight="1">
      <c r="B12" s="7" t="s">
        <v>3</v>
      </c>
      <c r="C12" s="3">
        <v>4535.3887853929455</v>
      </c>
      <c r="D12" s="3">
        <v>5939.832875173221</v>
      </c>
      <c r="E12" s="4">
        <v>5957.809195114924</v>
      </c>
      <c r="F12" s="4">
        <v>6049.933555705634</v>
      </c>
      <c r="G12" s="4">
        <v>7280.784209788141</v>
      </c>
      <c r="H12" s="4">
        <v>7285.996057820864</v>
      </c>
      <c r="I12" s="5">
        <v>7249.3949313750745</v>
      </c>
      <c r="J12" s="5">
        <v>7971.180055247523</v>
      </c>
      <c r="K12" s="5">
        <v>9170.323852935482</v>
      </c>
      <c r="L12" s="21" t="s">
        <v>36</v>
      </c>
      <c r="M12" s="22">
        <v>32014762435</v>
      </c>
      <c r="N12" s="23">
        <v>40496804175</v>
      </c>
      <c r="O12" s="23">
        <v>32643092225</v>
      </c>
      <c r="P12" s="23">
        <v>34789440880</v>
      </c>
      <c r="Q12" s="23">
        <v>39880263673</v>
      </c>
      <c r="R12" s="23">
        <v>66191530229</v>
      </c>
      <c r="S12" s="48">
        <v>70513.829659</v>
      </c>
    </row>
    <row r="13" spans="2:19" s="13" customFormat="1" ht="16.5" customHeight="1">
      <c r="B13" s="6" t="s">
        <v>4</v>
      </c>
      <c r="C13" s="1">
        <v>4517.513996039374</v>
      </c>
      <c r="D13" s="1">
        <v>5945.388249991996</v>
      </c>
      <c r="E13" s="2">
        <v>5957.945217903002</v>
      </c>
      <c r="F13" s="2">
        <v>6079.047591839099</v>
      </c>
      <c r="G13" s="2">
        <v>7203.521464669178</v>
      </c>
      <c r="H13" s="2">
        <v>7337.934756089196</v>
      </c>
      <c r="I13" s="2">
        <v>7393.312550670242</v>
      </c>
      <c r="J13" s="2">
        <v>8026.266870694269</v>
      </c>
      <c r="K13" s="2">
        <v>8587.555909762379</v>
      </c>
      <c r="L13" s="24" t="s">
        <v>5</v>
      </c>
      <c r="M13" s="20">
        <v>12538239690</v>
      </c>
      <c r="N13" s="20">
        <v>13424490666</v>
      </c>
      <c r="O13" s="20">
        <v>13777806182</v>
      </c>
      <c r="P13" s="20">
        <v>14001801814</v>
      </c>
      <c r="Q13" s="20">
        <v>14837111329</v>
      </c>
      <c r="R13" s="20">
        <v>17159583994</v>
      </c>
      <c r="S13" s="49">
        <v>17499.692147</v>
      </c>
    </row>
    <row r="14" spans="2:19" s="13" customFormat="1" ht="17.25" customHeight="1">
      <c r="B14" s="7" t="s">
        <v>6</v>
      </c>
      <c r="C14" s="3">
        <v>4479.12051033833</v>
      </c>
      <c r="D14" s="3">
        <v>5957.483395710389</v>
      </c>
      <c r="E14" s="4">
        <v>5969.116479738764</v>
      </c>
      <c r="F14" s="4">
        <v>6073.790234878202</v>
      </c>
      <c r="G14" s="4">
        <v>7167.188067205625</v>
      </c>
      <c r="H14" s="4">
        <v>7267.449385859134</v>
      </c>
      <c r="I14" s="5">
        <v>7409.275643525414</v>
      </c>
      <c r="J14" s="5">
        <v>6630.299187446738</v>
      </c>
      <c r="K14" s="5">
        <v>8457.076880801638</v>
      </c>
      <c r="L14" s="21" t="s">
        <v>7</v>
      </c>
      <c r="M14" s="22">
        <v>11506191490</v>
      </c>
      <c r="N14" s="23">
        <v>11432118534</v>
      </c>
      <c r="O14" s="23">
        <v>11582121583</v>
      </c>
      <c r="P14" s="23">
        <v>11856196864</v>
      </c>
      <c r="Q14" s="23">
        <v>12354153879</v>
      </c>
      <c r="R14" s="23">
        <v>15986504845</v>
      </c>
      <c r="S14" s="48">
        <v>16419.196861</v>
      </c>
    </row>
    <row r="15" spans="2:19" s="13" customFormat="1" ht="17.25" customHeight="1">
      <c r="B15" s="6" t="s">
        <v>8</v>
      </c>
      <c r="C15" s="1">
        <v>4414.380329655755</v>
      </c>
      <c r="D15" s="1">
        <v>5432.556474738435</v>
      </c>
      <c r="E15" s="2">
        <v>5496.423991816538</v>
      </c>
      <c r="F15" s="2">
        <v>5627.596697192042</v>
      </c>
      <c r="G15" s="2">
        <v>6828.519269403329</v>
      </c>
      <c r="H15" s="2">
        <v>6613.4484097280765</v>
      </c>
      <c r="I15" s="2">
        <v>6500.873574334903</v>
      </c>
      <c r="J15" s="2">
        <v>6873.256051844862</v>
      </c>
      <c r="K15" s="2">
        <v>7816.333321086596</v>
      </c>
      <c r="L15" s="24" t="s">
        <v>9</v>
      </c>
      <c r="M15" s="20">
        <v>14411270807</v>
      </c>
      <c r="N15" s="20">
        <v>14716192350</v>
      </c>
      <c r="O15" s="20">
        <v>15485795958</v>
      </c>
      <c r="P15" s="20">
        <v>15726489438</v>
      </c>
      <c r="Q15" s="20">
        <v>15843470154</v>
      </c>
      <c r="R15" s="20">
        <v>20259099238</v>
      </c>
      <c r="S15" s="49">
        <v>20944.117816</v>
      </c>
    </row>
    <row r="16" spans="2:19" s="13" customFormat="1" ht="17.25" customHeight="1">
      <c r="B16" s="7" t="s">
        <v>10</v>
      </c>
      <c r="C16" s="3">
        <v>4473.934745265315</v>
      </c>
      <c r="D16" s="3">
        <v>5480.970860437498</v>
      </c>
      <c r="E16" s="4">
        <v>5494.929803782869</v>
      </c>
      <c r="F16" s="4">
        <v>5611.425158356416</v>
      </c>
      <c r="G16" s="4">
        <v>7245.253552290775</v>
      </c>
      <c r="H16" s="4">
        <v>6895.439465391786</v>
      </c>
      <c r="I16" s="5">
        <v>6825.4623357933515</v>
      </c>
      <c r="J16" s="5">
        <v>7163.274175898725</v>
      </c>
      <c r="K16" s="5">
        <v>7026.591106276784</v>
      </c>
      <c r="L16" s="21" t="s">
        <v>11</v>
      </c>
      <c r="M16" s="22">
        <v>13645342333</v>
      </c>
      <c r="N16" s="23">
        <v>13495494570</v>
      </c>
      <c r="O16" s="23">
        <v>13898213387</v>
      </c>
      <c r="P16" s="23">
        <v>14343065734</v>
      </c>
      <c r="Q16" s="23">
        <v>14382378031</v>
      </c>
      <c r="R16" s="23">
        <v>19241823246</v>
      </c>
      <c r="S16" s="48">
        <v>19992.747269</v>
      </c>
    </row>
    <row r="17" spans="2:19" s="13" customFormat="1" ht="17.25" customHeight="1">
      <c r="B17" s="6" t="s">
        <v>12</v>
      </c>
      <c r="C17" s="1">
        <v>4464.049257344613</v>
      </c>
      <c r="D17" s="1">
        <v>5916.635086751114</v>
      </c>
      <c r="E17" s="2">
        <v>5933.415409546663</v>
      </c>
      <c r="F17" s="2">
        <v>5940.748152089238</v>
      </c>
      <c r="G17" s="2">
        <v>8005.473688366768</v>
      </c>
      <c r="H17" s="2">
        <v>7984.646643453763</v>
      </c>
      <c r="I17" s="2">
        <v>7965.088988455036</v>
      </c>
      <c r="J17" s="2">
        <v>8493.930026968232</v>
      </c>
      <c r="K17" s="2">
        <v>6760.729120658823</v>
      </c>
      <c r="L17" s="24" t="s">
        <v>13</v>
      </c>
      <c r="M17" s="20">
        <v>18029647982</v>
      </c>
      <c r="N17" s="20">
        <v>17498395956</v>
      </c>
      <c r="O17" s="20">
        <v>17977597687</v>
      </c>
      <c r="P17" s="20">
        <v>18192608782</v>
      </c>
      <c r="Q17" s="20">
        <v>18424802699</v>
      </c>
      <c r="R17" s="20">
        <v>23958393683</v>
      </c>
      <c r="S17" s="49">
        <v>24691.527631</v>
      </c>
    </row>
    <row r="18" spans="2:19" s="13" customFormat="1" ht="17.25" customHeight="1">
      <c r="B18" s="7" t="s">
        <v>14</v>
      </c>
      <c r="C18" s="3">
        <v>16101.675869759754</v>
      </c>
      <c r="D18" s="3">
        <v>20651.54744609784</v>
      </c>
      <c r="E18" s="4">
        <v>20661.502854912746</v>
      </c>
      <c r="F18" s="4">
        <v>20866.531613047806</v>
      </c>
      <c r="G18" s="4">
        <v>23583.759226595645</v>
      </c>
      <c r="H18" s="4">
        <v>24517.63998737722</v>
      </c>
      <c r="I18" s="5">
        <v>25432.572984509654</v>
      </c>
      <c r="J18" s="5">
        <v>26464.15240236784</v>
      </c>
      <c r="K18" s="5">
        <v>20145.16309788599</v>
      </c>
      <c r="L18" s="21" t="s">
        <v>15</v>
      </c>
      <c r="M18" s="22">
        <v>18533996469</v>
      </c>
      <c r="N18" s="23">
        <v>18783548653</v>
      </c>
      <c r="O18" s="23">
        <v>19946042727</v>
      </c>
      <c r="P18" s="23">
        <v>20137693946</v>
      </c>
      <c r="Q18" s="23">
        <v>20325366388</v>
      </c>
      <c r="R18" s="23">
        <v>27239109000</v>
      </c>
      <c r="S18" s="48">
        <v>27874.842919</v>
      </c>
    </row>
    <row r="19" spans="2:19" s="13" customFormat="1" ht="17.25" customHeight="1">
      <c r="B19" s="6" t="s">
        <v>16</v>
      </c>
      <c r="C19" s="1">
        <v>31987.205122286978</v>
      </c>
      <c r="D19" s="1">
        <v>31242.47922409548</v>
      </c>
      <c r="E19" s="2">
        <v>31745.60832097226</v>
      </c>
      <c r="F19" s="2">
        <v>32537.680582721125</v>
      </c>
      <c r="G19" s="2">
        <v>29988.98070132646</v>
      </c>
      <c r="H19" s="2">
        <v>31781.424088011867</v>
      </c>
      <c r="I19" s="2">
        <v>33314.93190209114</v>
      </c>
      <c r="J19" s="2">
        <v>33391.956975990804</v>
      </c>
      <c r="K19" s="2">
        <v>32366.15965863616</v>
      </c>
      <c r="L19" s="24" t="s">
        <v>17</v>
      </c>
      <c r="M19" s="20">
        <v>39944703311</v>
      </c>
      <c r="N19" s="20">
        <v>41236261407</v>
      </c>
      <c r="O19" s="20">
        <v>43586906680</v>
      </c>
      <c r="P19" s="20">
        <v>45070987275</v>
      </c>
      <c r="Q19" s="20">
        <v>46003677401</v>
      </c>
      <c r="R19" s="20">
        <v>62430608885</v>
      </c>
      <c r="S19" s="49">
        <v>64710.64515</v>
      </c>
    </row>
    <row r="20" spans="2:19" s="13" customFormat="1" ht="17.25" customHeight="1">
      <c r="B20" s="7" t="s">
        <v>18</v>
      </c>
      <c r="C20" s="3">
        <v>26183.73468885918</v>
      </c>
      <c r="D20" s="3">
        <v>23507.561057203446</v>
      </c>
      <c r="E20" s="4">
        <v>23947.44357724668</v>
      </c>
      <c r="F20" s="4">
        <v>25018.217785769495</v>
      </c>
      <c r="G20" s="4">
        <v>23905.730643014707</v>
      </c>
      <c r="H20" s="4">
        <v>24476.51192898315</v>
      </c>
      <c r="I20" s="5">
        <v>25453.675925860993</v>
      </c>
      <c r="J20" s="5">
        <v>26353.45049416349</v>
      </c>
      <c r="K20" s="5">
        <v>27499.242314968815</v>
      </c>
      <c r="L20" s="21" t="s">
        <v>19</v>
      </c>
      <c r="M20" s="22">
        <v>29172298357</v>
      </c>
      <c r="N20" s="23">
        <v>30071718132</v>
      </c>
      <c r="O20" s="23">
        <v>31898599226</v>
      </c>
      <c r="P20" s="23">
        <v>32972726080</v>
      </c>
      <c r="Q20" s="23">
        <v>33766026721</v>
      </c>
      <c r="R20" s="23">
        <v>48121554800</v>
      </c>
      <c r="S20" s="48">
        <v>50229.160081</v>
      </c>
    </row>
    <row r="21" spans="2:19" s="13" customFormat="1" ht="17.25" customHeight="1">
      <c r="B21" s="6" t="s">
        <v>20</v>
      </c>
      <c r="C21" s="1">
        <v>21045.70817934712</v>
      </c>
      <c r="D21" s="1">
        <v>19307.211740708615</v>
      </c>
      <c r="E21" s="2">
        <v>19787.399552714585</v>
      </c>
      <c r="F21" s="2">
        <v>20766.37904740707</v>
      </c>
      <c r="G21" s="2">
        <v>20180.163429005253</v>
      </c>
      <c r="H21" s="2">
        <v>20745.499170677347</v>
      </c>
      <c r="I21" s="2">
        <v>21691.87362266124</v>
      </c>
      <c r="J21" s="2">
        <v>22078.383572703697</v>
      </c>
      <c r="K21" s="2">
        <v>22295.372151680673</v>
      </c>
      <c r="L21" s="24" t="s">
        <v>21</v>
      </c>
      <c r="M21" s="20">
        <v>46700935943</v>
      </c>
      <c r="N21" s="20">
        <v>48007682251</v>
      </c>
      <c r="O21" s="20">
        <v>51334006416</v>
      </c>
      <c r="P21" s="20">
        <v>53374330235</v>
      </c>
      <c r="Q21" s="20">
        <v>54430131910</v>
      </c>
      <c r="R21" s="20">
        <v>67858693643</v>
      </c>
      <c r="S21" s="49">
        <v>71150.159336</v>
      </c>
    </row>
    <row r="22" spans="2:19" s="13" customFormat="1" ht="17.25" customHeight="1">
      <c r="B22" s="7" t="s">
        <v>22</v>
      </c>
      <c r="C22" s="3">
        <v>16824.82447995829</v>
      </c>
      <c r="D22" s="3">
        <v>15793.66088707034</v>
      </c>
      <c r="E22" s="4">
        <v>16158.700349413148</v>
      </c>
      <c r="F22" s="4">
        <v>16954.414354142118</v>
      </c>
      <c r="G22" s="4">
        <v>16854.891140272914</v>
      </c>
      <c r="H22" s="4">
        <v>17210.86461185718</v>
      </c>
      <c r="I22" s="5">
        <v>17922.093906612783</v>
      </c>
      <c r="J22" s="5">
        <v>18568.22347135559</v>
      </c>
      <c r="K22" s="5">
        <v>18811.859994938695</v>
      </c>
      <c r="L22" s="21" t="s">
        <v>23</v>
      </c>
      <c r="M22" s="22">
        <v>29184279868</v>
      </c>
      <c r="N22" s="23">
        <v>30450685975</v>
      </c>
      <c r="O22" s="23">
        <v>32101865959</v>
      </c>
      <c r="P22" s="23">
        <v>33620210189</v>
      </c>
      <c r="Q22" s="23">
        <v>34494790814</v>
      </c>
      <c r="R22" s="23">
        <v>44709839641</v>
      </c>
      <c r="S22" s="48">
        <v>47049.138777</v>
      </c>
    </row>
    <row r="23" spans="2:19" s="13" customFormat="1" ht="17.25" customHeight="1">
      <c r="B23" s="6" t="s">
        <v>24</v>
      </c>
      <c r="C23" s="1">
        <v>26030.715490192193</v>
      </c>
      <c r="D23" s="1">
        <v>26027.485026914874</v>
      </c>
      <c r="E23" s="2">
        <v>26710.439884931482</v>
      </c>
      <c r="F23" s="2">
        <v>27992.01139510669</v>
      </c>
      <c r="G23" s="2">
        <v>27525.541044458707</v>
      </c>
      <c r="H23" s="2">
        <v>28509.680861855275</v>
      </c>
      <c r="I23" s="2">
        <v>29808.891021057785</v>
      </c>
      <c r="J23" s="2">
        <v>30803.15565684946</v>
      </c>
      <c r="K23" s="2">
        <v>32163.063423059742</v>
      </c>
      <c r="L23" s="24" t="s">
        <v>25</v>
      </c>
      <c r="M23" s="20">
        <v>34229508435</v>
      </c>
      <c r="N23" s="20">
        <v>35604730030</v>
      </c>
      <c r="O23" s="20">
        <v>37603407821</v>
      </c>
      <c r="P23" s="20">
        <v>39338246964</v>
      </c>
      <c r="Q23" s="20">
        <v>40250310942</v>
      </c>
      <c r="R23" s="20">
        <v>44773294312</v>
      </c>
      <c r="S23" s="49">
        <v>47513.937062</v>
      </c>
    </row>
    <row r="24" spans="2:19" s="13" customFormat="1" ht="17.25" customHeight="1">
      <c r="B24" s="7" t="s">
        <v>26</v>
      </c>
      <c r="C24" s="3">
        <v>29191.05846252117</v>
      </c>
      <c r="D24" s="3">
        <v>33059.20496526449</v>
      </c>
      <c r="E24" s="4">
        <v>34301.68947400516</v>
      </c>
      <c r="F24" s="4">
        <v>36407.86255775912</v>
      </c>
      <c r="G24" s="4">
        <v>34693.07662682158</v>
      </c>
      <c r="H24" s="4">
        <v>36354.26343845709</v>
      </c>
      <c r="I24" s="5">
        <v>38785.25580701174</v>
      </c>
      <c r="J24" s="5">
        <v>39329.60349931474</v>
      </c>
      <c r="K24" s="5">
        <v>39878.17049898088</v>
      </c>
      <c r="L24" s="21" t="s">
        <v>27</v>
      </c>
      <c r="M24" s="22">
        <v>20648986135</v>
      </c>
      <c r="N24" s="23">
        <v>21610921340</v>
      </c>
      <c r="O24" s="23">
        <v>22718474679</v>
      </c>
      <c r="P24" s="23">
        <v>23696284709</v>
      </c>
      <c r="Q24" s="23">
        <v>24117501799</v>
      </c>
      <c r="R24" s="23">
        <v>24456745372</v>
      </c>
      <c r="S24" s="48">
        <v>25840.01679</v>
      </c>
    </row>
    <row r="25" spans="2:19" s="13" customFormat="1" ht="17.25" customHeight="1">
      <c r="B25" s="6" t="s">
        <v>28</v>
      </c>
      <c r="C25" s="1">
        <v>30314.91318211407</v>
      </c>
      <c r="D25" s="1">
        <v>30712.83641854573</v>
      </c>
      <c r="E25" s="2">
        <v>31857.792649060837</v>
      </c>
      <c r="F25" s="2">
        <v>33925.29322318384</v>
      </c>
      <c r="G25" s="2">
        <v>32840.45137120269</v>
      </c>
      <c r="H25" s="2">
        <v>34686.579112807696</v>
      </c>
      <c r="I25" s="2">
        <v>37079.50625955665</v>
      </c>
      <c r="J25" s="2">
        <v>37903.719709066296</v>
      </c>
      <c r="K25" s="2">
        <v>39253.16813251479</v>
      </c>
      <c r="L25" s="24" t="s">
        <v>29</v>
      </c>
      <c r="M25" s="20">
        <v>16956910373</v>
      </c>
      <c r="N25" s="20">
        <v>17867364349</v>
      </c>
      <c r="O25" s="20">
        <v>18917057032</v>
      </c>
      <c r="P25" s="20">
        <v>19682904487</v>
      </c>
      <c r="Q25" s="20">
        <v>20172584797</v>
      </c>
      <c r="R25" s="20">
        <v>23918661617</v>
      </c>
      <c r="S25" s="49">
        <v>25306.051548</v>
      </c>
    </row>
    <row r="26" spans="2:19" s="13" customFormat="1" ht="17.25" customHeight="1">
      <c r="B26" s="7" t="s">
        <v>30</v>
      </c>
      <c r="C26" s="3">
        <v>29857.833511952766</v>
      </c>
      <c r="D26" s="3">
        <v>26929.48892732298</v>
      </c>
      <c r="E26" s="4">
        <v>27648.677619722024</v>
      </c>
      <c r="F26" s="4">
        <v>29156.109092211835</v>
      </c>
      <c r="G26" s="4">
        <v>28219.222917355863</v>
      </c>
      <c r="H26" s="4">
        <v>30035.073715502695</v>
      </c>
      <c r="I26" s="5">
        <v>31687.717566547806</v>
      </c>
      <c r="J26" s="5">
        <v>33204.07618761596</v>
      </c>
      <c r="K26" s="5">
        <v>34072.05554815331</v>
      </c>
      <c r="L26" s="21" t="s">
        <v>31</v>
      </c>
      <c r="M26" s="22">
        <v>17996308426</v>
      </c>
      <c r="N26" s="23">
        <v>18548716164</v>
      </c>
      <c r="O26" s="23">
        <v>19699270743</v>
      </c>
      <c r="P26" s="23">
        <v>20465222486</v>
      </c>
      <c r="Q26" s="23">
        <v>20530412333</v>
      </c>
      <c r="R26" s="23">
        <v>26498497713</v>
      </c>
      <c r="S26" s="48">
        <v>28357.75799</v>
      </c>
    </row>
    <row r="27" spans="2:19" s="13" customFormat="1" ht="17.25" customHeight="1">
      <c r="B27" s="6" t="s">
        <v>32</v>
      </c>
      <c r="C27" s="1">
        <v>34981.535806462925</v>
      </c>
      <c r="D27" s="1">
        <v>33338.63499192783</v>
      </c>
      <c r="E27" s="2">
        <v>33863.9490349215</v>
      </c>
      <c r="F27" s="2">
        <v>34714.16641395701</v>
      </c>
      <c r="G27" s="2">
        <v>33104.689806648916</v>
      </c>
      <c r="H27" s="2">
        <v>35463.14615104344</v>
      </c>
      <c r="I27" s="2">
        <v>39730.05115868876</v>
      </c>
      <c r="J27" s="2">
        <v>43778.891292721935</v>
      </c>
      <c r="K27" s="2">
        <v>47211.49455772253</v>
      </c>
      <c r="L27" s="24" t="s">
        <v>33</v>
      </c>
      <c r="M27" s="20">
        <v>45024181328</v>
      </c>
      <c r="N27" s="20">
        <v>46739058101</v>
      </c>
      <c r="O27" s="20">
        <v>50433888472</v>
      </c>
      <c r="P27" s="20">
        <v>54131086653</v>
      </c>
      <c r="Q27" s="20">
        <v>50555175065</v>
      </c>
      <c r="R27" s="20">
        <v>63798190378</v>
      </c>
      <c r="S27" s="49">
        <v>70838.156674</v>
      </c>
    </row>
    <row r="28" spans="2:19" s="13" customFormat="1" ht="15" customHeight="1">
      <c r="B28" s="39"/>
      <c r="C28" s="3"/>
      <c r="D28" s="3"/>
      <c r="E28" s="4"/>
      <c r="F28" s="4"/>
      <c r="G28" s="4"/>
      <c r="H28" s="4"/>
      <c r="I28" s="5"/>
      <c r="J28" s="5"/>
      <c r="K28" s="26"/>
      <c r="L28" s="25"/>
      <c r="M28" s="26"/>
      <c r="N28" s="26"/>
      <c r="O28" s="10"/>
      <c r="P28" s="10"/>
      <c r="Q28" s="10"/>
      <c r="R28" s="10"/>
      <c r="S28" s="10"/>
    </row>
    <row r="29" spans="2:19" s="13" customFormat="1" ht="12">
      <c r="B29" s="18"/>
      <c r="C29" s="40"/>
      <c r="D29" s="40"/>
      <c r="E29" s="41"/>
      <c r="F29" s="41"/>
      <c r="G29" s="41"/>
      <c r="H29" s="41"/>
      <c r="I29" s="42"/>
      <c r="J29" s="42"/>
      <c r="K29" s="28"/>
      <c r="L29" s="27"/>
      <c r="M29" s="28"/>
      <c r="N29" s="28"/>
      <c r="O29" s="18"/>
      <c r="P29" s="18"/>
      <c r="Q29" s="18"/>
      <c r="R29" s="18"/>
      <c r="S29" s="18"/>
    </row>
    <row r="30" spans="2:19" s="13" customFormat="1" ht="12">
      <c r="B30" s="7" t="s">
        <v>34</v>
      </c>
      <c r="C30" s="8">
        <f aca="true" t="shared" si="0" ref="C30:K30">SUM(C11:C29)</f>
        <v>291352.5339918623</v>
      </c>
      <c r="D30" s="8">
        <f t="shared" si="0"/>
        <v>298192.05949002755</v>
      </c>
      <c r="E30" s="8">
        <f t="shared" si="0"/>
        <v>304639.065732205</v>
      </c>
      <c r="F30" s="8">
        <f t="shared" si="0"/>
        <v>317269.8340281452</v>
      </c>
      <c r="G30" s="8">
        <f t="shared" si="0"/>
        <v>318789.3351969718</v>
      </c>
      <c r="H30" s="8">
        <f t="shared" si="0"/>
        <v>331142.39397582464</v>
      </c>
      <c r="I30" s="8">
        <f t="shared" si="0"/>
        <v>352743.90403303877</v>
      </c>
      <c r="J30" s="8">
        <f t="shared" si="0"/>
        <v>365316.65888922603</v>
      </c>
      <c r="K30" s="8">
        <f t="shared" si="0"/>
        <v>382886.16450072185</v>
      </c>
      <c r="L30" s="29" t="s">
        <v>34</v>
      </c>
      <c r="M30" s="30">
        <f>SUM(M12:M29)</f>
        <v>400537563382</v>
      </c>
      <c r="N30" s="30">
        <f>SUM(N12:N27)</f>
        <v>419984182653</v>
      </c>
      <c r="O30" s="31">
        <v>433604146777</v>
      </c>
      <c r="P30" s="31">
        <v>451399296536</v>
      </c>
      <c r="Q30" s="31">
        <v>460368157935</v>
      </c>
      <c r="R30" s="31">
        <f>SUM(R12:R27)</f>
        <v>596602130596</v>
      </c>
      <c r="S30" s="47">
        <f>SUM(S12:S27)</f>
        <v>628930.9777099999</v>
      </c>
    </row>
    <row r="31" spans="2:19" s="13" customFormat="1" ht="13.5" thickBot="1">
      <c r="B31" s="43"/>
      <c r="C31" s="44"/>
      <c r="D31" s="45"/>
      <c r="E31" s="44"/>
      <c r="F31" s="44"/>
      <c r="G31" s="44"/>
      <c r="H31" s="44"/>
      <c r="I31" s="33"/>
      <c r="J31" s="33"/>
      <c r="K31" s="33"/>
      <c r="L31" s="32"/>
      <c r="M31" s="33"/>
      <c r="N31" s="33"/>
      <c r="O31" s="34"/>
      <c r="P31" s="34"/>
      <c r="Q31" s="34"/>
      <c r="R31" s="34"/>
      <c r="S31" s="34"/>
    </row>
    <row r="32" spans="2:14" s="13" customFormat="1" ht="12.75">
      <c r="B32" s="10" t="s">
        <v>35</v>
      </c>
      <c r="C32" s="46"/>
      <c r="D32" s="35"/>
      <c r="E32" s="46"/>
      <c r="F32" s="35"/>
      <c r="G32" s="35"/>
      <c r="H32" s="35"/>
      <c r="I32" s="35"/>
      <c r="J32" s="10"/>
      <c r="K32" s="10"/>
      <c r="L32" s="10"/>
      <c r="M32" s="10"/>
      <c r="N32" s="10"/>
    </row>
    <row r="33" spans="2:14" s="13" customFormat="1" ht="12">
      <c r="B33" s="50" t="s">
        <v>37</v>
      </c>
      <c r="C33" s="10"/>
      <c r="D33" s="10"/>
      <c r="E33" s="10"/>
      <c r="F33" s="10"/>
      <c r="G33" s="10"/>
      <c r="H33" s="10"/>
      <c r="I33" s="10"/>
      <c r="J33" s="11"/>
      <c r="K33" s="11"/>
      <c r="L33" s="11"/>
      <c r="M33" s="11"/>
      <c r="N33" s="11"/>
    </row>
    <row r="34" spans="2:14" s="13" customFormat="1" ht="12">
      <c r="B34" s="11"/>
      <c r="C34" s="10"/>
      <c r="D34" s="10"/>
      <c r="E34" s="10"/>
      <c r="F34" s="10"/>
      <c r="G34" s="10"/>
      <c r="H34" s="10"/>
      <c r="I34" s="10"/>
      <c r="J34" s="11"/>
      <c r="K34" s="11"/>
      <c r="L34" s="11"/>
      <c r="M34" s="11"/>
      <c r="N34" s="11"/>
    </row>
  </sheetData>
  <printOptions/>
  <pageMargins left="0.23" right="0.27" top="0.984251968503937" bottom="0.984251968503937" header="0.38" footer="0.2362204724409449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Direction Générale Des Impôts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bourret</dc:creator>
  <cp:keywords/>
  <dc:description/>
  <cp:lastModifiedBy>bordes</cp:lastModifiedBy>
  <cp:lastPrinted>2010-01-11T13:38:47Z</cp:lastPrinted>
  <dcterms:created xsi:type="dcterms:W3CDTF">2004-08-27T12:40:08Z</dcterms:created>
  <dcterms:modified xsi:type="dcterms:W3CDTF">2010-01-11T13:38:53Z</dcterms:modified>
  <cp:category/>
  <cp:version/>
  <cp:contentType/>
  <cp:contentStatus/>
</cp:coreProperties>
</file>